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aArbetsbok"/>
  <bookViews>
    <workbookView xWindow="360" yWindow="120" windowWidth="9720" windowHeight="6225" tabRatio="698" firstSheet="9" activeTab="25"/>
  </bookViews>
  <sheets>
    <sheet name="Plac fom 1982" sheetId="1" r:id="rId1"/>
    <sheet name="1992" sheetId="2" r:id="rId2"/>
    <sheet name="1993" sheetId="3" r:id="rId3"/>
    <sheet name="1994" sheetId="4" r:id="rId4"/>
    <sheet name="1995" sheetId="5" r:id="rId5"/>
    <sheet name="1996" sheetId="6" r:id="rId6"/>
    <sheet name="1997" sheetId="7" r:id="rId7"/>
    <sheet name="1998" sheetId="8" r:id="rId8"/>
    <sheet name="1999" sheetId="9" r:id="rId9"/>
    <sheet name="2000" sheetId="10" r:id="rId10"/>
    <sheet name="2001" sheetId="11" r:id="rId11"/>
    <sheet name="2002" sheetId="12" r:id="rId12"/>
    <sheet name="2003" sheetId="13" r:id="rId13"/>
    <sheet name="2004" sheetId="14" r:id="rId14"/>
    <sheet name="2005" sheetId="15" r:id="rId15"/>
    <sheet name="2006" sheetId="16" r:id="rId16"/>
    <sheet name="2007" sheetId="17" r:id="rId17"/>
    <sheet name="2008" sheetId="18" r:id="rId18"/>
    <sheet name="2009" sheetId="19" r:id="rId19"/>
    <sheet name="2010" sheetId="20" r:id="rId20"/>
    <sheet name="2011" sheetId="21" r:id="rId21"/>
    <sheet name="2012" sheetId="22" r:id="rId22"/>
    <sheet name="2013" sheetId="23" r:id="rId23"/>
    <sheet name="2014" sheetId="24" r:id="rId24"/>
    <sheet name="2015" sheetId="25" r:id="rId25"/>
    <sheet name="2016" sheetId="26" r:id="rId26"/>
    <sheet name="MEDEL" sheetId="27" r:id="rId27"/>
    <sheet name="Blad12" sheetId="28" r:id="rId28"/>
    <sheet name="Blad13" sheetId="29" r:id="rId29"/>
    <sheet name="Blad14" sheetId="30" r:id="rId30"/>
    <sheet name="Blad15" sheetId="31" r:id="rId31"/>
    <sheet name="Blad16" sheetId="32" r:id="rId32"/>
  </sheets>
  <definedNames/>
  <calcPr fullCalcOnLoad="1"/>
</workbook>
</file>

<file path=xl/sharedStrings.xml><?xml version="1.0" encoding="utf-8"?>
<sst xmlns="http://schemas.openxmlformats.org/spreadsheetml/2006/main" count="3415" uniqueCount="767">
  <si>
    <t>LÄNSÄLGSKYTTE GETTJÄRNS JVO  1992</t>
  </si>
  <si>
    <t>NAMN</t>
  </si>
  <si>
    <t>MALL</t>
  </si>
  <si>
    <t>1 SKOTT</t>
  </si>
  <si>
    <t>2 SKOTT</t>
  </si>
  <si>
    <t>SUMMA</t>
  </si>
  <si>
    <t>LÖP</t>
  </si>
  <si>
    <t>TOTALT</t>
  </si>
  <si>
    <t>CM</t>
  </si>
  <si>
    <t>POÄNG</t>
  </si>
  <si>
    <t>LIGG.</t>
  </si>
  <si>
    <t>STÅ.</t>
  </si>
  <si>
    <t>TAVLA</t>
  </si>
  <si>
    <t>ÄLG</t>
  </si>
  <si>
    <t>1  Leif Danielsson</t>
  </si>
  <si>
    <t>9+9</t>
  </si>
  <si>
    <t>5,5,5,4</t>
  </si>
  <si>
    <t>2  Per-Ola Persson</t>
  </si>
  <si>
    <t>10+9</t>
  </si>
  <si>
    <t>5,5,5,3</t>
  </si>
  <si>
    <t>3  Ingvar Jansson</t>
  </si>
  <si>
    <t>10+8</t>
  </si>
  <si>
    <t>5,5,4,4</t>
  </si>
  <si>
    <t>4  Conny Gustavsson</t>
  </si>
  <si>
    <t>5  Reino Nilsson</t>
  </si>
  <si>
    <t>9+8</t>
  </si>
  <si>
    <t>5,5,4,3</t>
  </si>
  <si>
    <t>6  Rolf Nilsson</t>
  </si>
  <si>
    <t>5,5,3,3</t>
  </si>
  <si>
    <t>7  Anders Engström</t>
  </si>
  <si>
    <t>8+8</t>
  </si>
  <si>
    <t>8  Andreas Jonsson</t>
  </si>
  <si>
    <t>5,4,4,4</t>
  </si>
  <si>
    <t>9  Anders Tedeholm</t>
  </si>
  <si>
    <t>5,4,4,3</t>
  </si>
  <si>
    <t>10 Gunno Sjöberg</t>
  </si>
  <si>
    <t>9+4</t>
  </si>
  <si>
    <t>11 Åke Jonsson</t>
  </si>
  <si>
    <t>8+6</t>
  </si>
  <si>
    <t>12 Lars Olsson</t>
  </si>
  <si>
    <t>8+4</t>
  </si>
  <si>
    <t>13 Göran Sunna</t>
  </si>
  <si>
    <t>10+10</t>
  </si>
  <si>
    <t>4,3,3,T</t>
  </si>
  <si>
    <t>14 Per-Rune Eriksson</t>
  </si>
  <si>
    <t>7+6</t>
  </si>
  <si>
    <t>15 Bror Nilsson</t>
  </si>
  <si>
    <t>5,4,0,0</t>
  </si>
  <si>
    <t>16 Alf Dahlberg</t>
  </si>
  <si>
    <t>5,3,0,0</t>
  </si>
  <si>
    <t>17 Tom Kolm</t>
  </si>
  <si>
    <t>5,4,3,0</t>
  </si>
  <si>
    <t>18 Peter Danielsson</t>
  </si>
  <si>
    <t>5,5,T,T</t>
  </si>
  <si>
    <t>19 Göte Vålevik</t>
  </si>
  <si>
    <t>9+7</t>
  </si>
  <si>
    <t>20 Lennart Johansson</t>
  </si>
  <si>
    <t>5,0,0,0</t>
  </si>
  <si>
    <t>21 Torbjörn Johansson</t>
  </si>
  <si>
    <t>22 Bo Gunnarsson</t>
  </si>
  <si>
    <t>10+6</t>
  </si>
  <si>
    <t>4,3,0,0</t>
  </si>
  <si>
    <t>23 Åke Nilsson</t>
  </si>
  <si>
    <t>8+7</t>
  </si>
  <si>
    <t>24 Göte Sundkvist</t>
  </si>
  <si>
    <t>7+5</t>
  </si>
  <si>
    <t>25 Karl-Olof Olsson</t>
  </si>
  <si>
    <t>6+5</t>
  </si>
  <si>
    <t>26 Gunnar Thyberg</t>
  </si>
  <si>
    <t>9+5</t>
  </si>
  <si>
    <t>27 Tomas Nilsson</t>
  </si>
  <si>
    <t>3,T,0,0</t>
  </si>
  <si>
    <t>28 John Sjöberg</t>
  </si>
  <si>
    <t>9+1</t>
  </si>
  <si>
    <t>5,3,T,0</t>
  </si>
  <si>
    <t>29 Magnus Norrman</t>
  </si>
  <si>
    <t>5+4</t>
  </si>
  <si>
    <t>4,4,0,0</t>
  </si>
  <si>
    <t>30 Roland Danielsson</t>
  </si>
  <si>
    <t>(11cm)</t>
  </si>
  <si>
    <t>9+2</t>
  </si>
  <si>
    <t>31 Håkan Persson</t>
  </si>
  <si>
    <t>32 Leif Nilsson</t>
  </si>
  <si>
    <t>5,T,0,0</t>
  </si>
  <si>
    <t>33 Sven Dahlgren</t>
  </si>
  <si>
    <t>6+3</t>
  </si>
  <si>
    <t>34 Inge Nilsson</t>
  </si>
  <si>
    <t>35 Magnus Svahn</t>
  </si>
  <si>
    <t>0,0,0,0</t>
  </si>
  <si>
    <t>36 Ulf Atterfors</t>
  </si>
  <si>
    <t>(17cm)</t>
  </si>
  <si>
    <t>37 Peder Gustavsson</t>
  </si>
  <si>
    <t>(14cm)</t>
  </si>
  <si>
    <t>9+6</t>
  </si>
  <si>
    <t>T,0,0,0</t>
  </si>
  <si>
    <t>38 Sören Hjalmarsson</t>
  </si>
  <si>
    <t>(16cm)</t>
  </si>
  <si>
    <t>7+1</t>
  </si>
  <si>
    <t>39 Jonny Nilsson</t>
  </si>
  <si>
    <t>40 Jonas Olsson</t>
  </si>
  <si>
    <t>(12cm)</t>
  </si>
  <si>
    <t>5+1</t>
  </si>
  <si>
    <t>41 Börje Bengtsson</t>
  </si>
  <si>
    <t>(26cm)</t>
  </si>
  <si>
    <t>6+0</t>
  </si>
  <si>
    <t>42 Ulf Nilsson</t>
  </si>
  <si>
    <t>(66cm)</t>
  </si>
  <si>
    <t>5+2</t>
  </si>
  <si>
    <t>ÅRETS MEDEL:</t>
  </si>
  <si>
    <r>
      <t xml:space="preserve">1991 MEDEL:   </t>
    </r>
    <r>
      <rPr>
        <sz val="10"/>
        <rFont val="Arial"/>
        <family val="0"/>
      </rPr>
      <t>(36 delt.)</t>
    </r>
  </si>
  <si>
    <t>JAKTSKYTTETÄVLING  GETTJÄRNS JVO  1993</t>
  </si>
  <si>
    <t>1   Leif Danielsson</t>
  </si>
  <si>
    <t>5,3,5,5</t>
  </si>
  <si>
    <t>2   Åke Jonsson</t>
  </si>
  <si>
    <t>4,5,5,5</t>
  </si>
  <si>
    <t>3   Ingvar Jansson</t>
  </si>
  <si>
    <t>3,5,5,5</t>
  </si>
  <si>
    <t>4   Anders Tedeholm</t>
  </si>
  <si>
    <t>10+7</t>
  </si>
  <si>
    <t>5   Andreas Jonsson</t>
  </si>
  <si>
    <t>8+9</t>
  </si>
  <si>
    <t>6   Peter Danielsson</t>
  </si>
  <si>
    <t>4,5,4,4</t>
  </si>
  <si>
    <t>7   Reino Nilsson</t>
  </si>
  <si>
    <t>8+10</t>
  </si>
  <si>
    <t>4,5,3,4</t>
  </si>
  <si>
    <t>8   Hans Källsmyr</t>
  </si>
  <si>
    <t>3,4,5,5</t>
  </si>
  <si>
    <t>9   Anders Engström</t>
  </si>
  <si>
    <t>0,5,4,5</t>
  </si>
  <si>
    <t>10 Rolf Nilsson</t>
  </si>
  <si>
    <t>5,5,4,5</t>
  </si>
  <si>
    <t>11 Per-Ola Persson</t>
  </si>
  <si>
    <t>T,4,4,4</t>
  </si>
  <si>
    <t>12 Bo Gunnarsson</t>
  </si>
  <si>
    <t>7+10</t>
  </si>
  <si>
    <t>5,5,T,5</t>
  </si>
  <si>
    <t>13 Per-Rune Eriksson</t>
  </si>
  <si>
    <t>T,5,3,5</t>
  </si>
  <si>
    <t>14 Karl-Olof Olsson</t>
  </si>
  <si>
    <t>7+4</t>
  </si>
  <si>
    <t>5,5,0,5</t>
  </si>
  <si>
    <t>15 Lennart Johansson</t>
  </si>
  <si>
    <t>7+9</t>
  </si>
  <si>
    <t>T,5,0,5</t>
  </si>
  <si>
    <t>16 Håkan Persson</t>
  </si>
  <si>
    <t>9+10</t>
  </si>
  <si>
    <t>17 Roland Danielsson</t>
  </si>
  <si>
    <t>0,0,3,5</t>
  </si>
  <si>
    <t>18 Magnus Svan</t>
  </si>
  <si>
    <t>0,T,4,4</t>
  </si>
  <si>
    <t>19 Gunnar Thyberg</t>
  </si>
  <si>
    <t>(13cm)</t>
  </si>
  <si>
    <t>3,5,3,4</t>
  </si>
  <si>
    <t>20 Tomas Nilsson</t>
  </si>
  <si>
    <t>7+0</t>
  </si>
  <si>
    <t>0,5,3,5</t>
  </si>
  <si>
    <t>21 Åke Nilsson</t>
  </si>
  <si>
    <t>6+7</t>
  </si>
  <si>
    <t>0,5,0,3</t>
  </si>
  <si>
    <t>22 John Sjöberg</t>
  </si>
  <si>
    <t>7+7</t>
  </si>
  <si>
    <t>T,3,T,4</t>
  </si>
  <si>
    <t>23 Sören Hjalmarsson</t>
  </si>
  <si>
    <t>24 Peder Gustavsson</t>
  </si>
  <si>
    <t>8+3</t>
  </si>
  <si>
    <t>0,3,3,3</t>
  </si>
  <si>
    <t>25 Inge Nilsson</t>
  </si>
  <si>
    <t>0,0,0,5</t>
  </si>
  <si>
    <t>26 Lars Olsson</t>
  </si>
  <si>
    <t>(18cm)</t>
  </si>
  <si>
    <t>3,5,0,5</t>
  </si>
  <si>
    <t>27 Gunno Sjöberg</t>
  </si>
  <si>
    <t>28 Jonas Olsson</t>
  </si>
  <si>
    <t>0,3,0,0</t>
  </si>
  <si>
    <t>29 Göte Vålevik</t>
  </si>
  <si>
    <t>6+4</t>
  </si>
  <si>
    <t>0,4,0,5</t>
  </si>
  <si>
    <t>30 Bror Nilsson</t>
  </si>
  <si>
    <t>10+3</t>
  </si>
  <si>
    <t>T,4,T,0</t>
  </si>
  <si>
    <t>31 Ulf Atterfors</t>
  </si>
  <si>
    <t>T,5,T,5</t>
  </si>
  <si>
    <t>32 Ulf Nilsson</t>
  </si>
  <si>
    <t>33 Alf Dahlberg</t>
  </si>
  <si>
    <t>0,0,0,T</t>
  </si>
  <si>
    <t>34 Börje Bengtsson</t>
  </si>
  <si>
    <t>35 Jonny Nilsson</t>
  </si>
  <si>
    <t>(40cm)</t>
  </si>
  <si>
    <t>1992     MEDEL: (42 delt.)</t>
  </si>
  <si>
    <t>1991     MEDEL: (36 delt.)</t>
  </si>
  <si>
    <t>JAKTSKYTTETÄVLING  GETTJÄRNS JVO  1994</t>
  </si>
  <si>
    <t>LIGG</t>
  </si>
  <si>
    <t>2   Andreas Jonsson</t>
  </si>
  <si>
    <t>4,4,5,5</t>
  </si>
  <si>
    <t>3   Gunno Sjöberg</t>
  </si>
  <si>
    <t>4   Thomas Nilsson</t>
  </si>
  <si>
    <t>5   Reino Nilsson</t>
  </si>
  <si>
    <t>5,0,5,5</t>
  </si>
  <si>
    <t>6   Anders Tedeholm</t>
  </si>
  <si>
    <t>7   Per-Ola Persson</t>
  </si>
  <si>
    <t>5,3,4,4</t>
  </si>
  <si>
    <t>8   Anders Engström</t>
  </si>
  <si>
    <t>7+8</t>
  </si>
  <si>
    <t>3,3,5,4</t>
  </si>
  <si>
    <t>9   Lars Olsson</t>
  </si>
  <si>
    <t>10 Karl-Olof Olsson</t>
  </si>
  <si>
    <t>5,0,5,4</t>
  </si>
  <si>
    <t>11 Leif Nilsson</t>
  </si>
  <si>
    <t>0,0,5,5</t>
  </si>
  <si>
    <t>12 Alf Dahlberg</t>
  </si>
  <si>
    <t>5,3,4,3</t>
  </si>
  <si>
    <t>13 Jonas Olsoon</t>
  </si>
  <si>
    <t>5,4,5,0</t>
  </si>
  <si>
    <t>14 Bo Gunnarsson</t>
  </si>
  <si>
    <t>3,0,5,3</t>
  </si>
  <si>
    <t>15 Sven Dahlgren</t>
  </si>
  <si>
    <t>4,0,4,3</t>
  </si>
  <si>
    <t>16 Peder Gustavsson</t>
  </si>
  <si>
    <t>5,0,3,0</t>
  </si>
  <si>
    <t>17 Magnus Svan</t>
  </si>
  <si>
    <t>4,0,4,T</t>
  </si>
  <si>
    <t>18 Håkan Persson</t>
  </si>
  <si>
    <t>5+5</t>
  </si>
  <si>
    <t>5,3,5,0</t>
  </si>
  <si>
    <t>19 Åke Jonsson</t>
  </si>
  <si>
    <t>20 Tom Kolm</t>
  </si>
  <si>
    <t>3,0,T,0</t>
  </si>
  <si>
    <t>21 Hans Källsmyr</t>
  </si>
  <si>
    <t>4+5</t>
  </si>
  <si>
    <t>4,3,4,3</t>
  </si>
  <si>
    <t>22 Roland Danielsson</t>
  </si>
  <si>
    <t>5+7</t>
  </si>
  <si>
    <t>T,T,5,0</t>
  </si>
  <si>
    <t>23 John Sjöberg</t>
  </si>
  <si>
    <t>5,0,T,0</t>
  </si>
  <si>
    <t>24 Göte Vålevik</t>
  </si>
  <si>
    <t>5,T,3,0</t>
  </si>
  <si>
    <t>25 Jonny Nilsson</t>
  </si>
  <si>
    <t>26 Inge Nilsson</t>
  </si>
  <si>
    <t>0,0,3,0</t>
  </si>
  <si>
    <t>27 Ulf Nilsson</t>
  </si>
  <si>
    <t>28 Börje Bengtsson</t>
  </si>
  <si>
    <t>0+0</t>
  </si>
  <si>
    <t>1993     MEDEL: (35delt.)</t>
  </si>
  <si>
    <t>1992     MEDEL: (42delt.)</t>
  </si>
  <si>
    <t>1991     MEDEL: (36delt.)</t>
  </si>
  <si>
    <t>JAKTSKYTTETÄVLING  GETTJÄRNS JVO  1995</t>
  </si>
  <si>
    <t>5,5,5,5</t>
  </si>
  <si>
    <t>2   Ingvar Jansson</t>
  </si>
  <si>
    <t>5,4,5,5</t>
  </si>
  <si>
    <t>3   Anders Engström</t>
  </si>
  <si>
    <t>4   Andreas Jonsson</t>
  </si>
  <si>
    <t>4,5,3,5</t>
  </si>
  <si>
    <t>5   Per-Ola Persson</t>
  </si>
  <si>
    <t>5,4,3,4</t>
  </si>
  <si>
    <t>6   Gunno Sjöberg</t>
  </si>
  <si>
    <t>5,4,3,3</t>
  </si>
  <si>
    <t>7   Göran Sunna</t>
  </si>
  <si>
    <t>8   Peter Danielsson</t>
  </si>
  <si>
    <t>5,3,3,3</t>
  </si>
  <si>
    <t>9   Lennart Johansson</t>
  </si>
  <si>
    <t>4,3,5,3</t>
  </si>
  <si>
    <t>10 Ulf Magnusson</t>
  </si>
  <si>
    <t>3,0,5,5</t>
  </si>
  <si>
    <t>11 Karl-Olof Olsson</t>
  </si>
  <si>
    <t>5,4,4,0</t>
  </si>
  <si>
    <t>13 Bo Gunnarsson</t>
  </si>
  <si>
    <t>5,3,5,T</t>
  </si>
  <si>
    <t>14 Rolf Nilsson</t>
  </si>
  <si>
    <t>4,0,5,0</t>
  </si>
  <si>
    <t>15 Jonas Olsson</t>
  </si>
  <si>
    <t>0,0,4,4</t>
  </si>
  <si>
    <t>16 Åke Jonsson</t>
  </si>
  <si>
    <t>5,0,5,0</t>
  </si>
  <si>
    <t>17 Leif Nilsson</t>
  </si>
  <si>
    <t>3,0,4,3</t>
  </si>
  <si>
    <t>18 Hans Källsmyr</t>
  </si>
  <si>
    <t>3,3,3,0</t>
  </si>
  <si>
    <t>20 Per-Rune Eriksson</t>
  </si>
  <si>
    <t>6+6</t>
  </si>
  <si>
    <t>21 John Sjöberg</t>
  </si>
  <si>
    <t>22 Tomas Nilsson</t>
  </si>
  <si>
    <t>23 Roland Danielsson</t>
  </si>
  <si>
    <t>6+8</t>
  </si>
  <si>
    <t>0,0,4,T</t>
  </si>
  <si>
    <t>25 Lars Olsson</t>
  </si>
  <si>
    <t>0,0,T,0</t>
  </si>
  <si>
    <t>26 Håkan Persson</t>
  </si>
  <si>
    <t>4,0,0,T</t>
  </si>
  <si>
    <t>27 Inge Nilsson</t>
  </si>
  <si>
    <t>4+6</t>
  </si>
  <si>
    <t>28 Åke Nilsson</t>
  </si>
  <si>
    <t>3+0</t>
  </si>
  <si>
    <t>29 Tom Kolm</t>
  </si>
  <si>
    <t>30 Ulf Nilsson</t>
  </si>
  <si>
    <t>1+0</t>
  </si>
  <si>
    <t>31 Jonny Nilsson</t>
  </si>
  <si>
    <t>3+5</t>
  </si>
  <si>
    <t>1994 MEDEL:  (28 delt.)</t>
  </si>
  <si>
    <t>1993 MEDEL:  (35 delt.)</t>
  </si>
  <si>
    <t>1992 MEDEL:  (42 delt.)</t>
  </si>
  <si>
    <t>1991 MEDEL:  (36 delt.)</t>
  </si>
  <si>
    <t>JAKTSKYTTETÄVLING  GETTJÄRNS JVO.  1996</t>
  </si>
  <si>
    <t>TOTAT</t>
  </si>
  <si>
    <t>1   Hans Vidlund</t>
  </si>
  <si>
    <t>2   Reino Nilsson</t>
  </si>
  <si>
    <t>5,5,3,5</t>
  </si>
  <si>
    <t>4   Anders Engström</t>
  </si>
  <si>
    <t>5   Gunno Sjöberg</t>
  </si>
  <si>
    <t>6   Rolf Nilsson</t>
  </si>
  <si>
    <t>4,4,T,5</t>
  </si>
  <si>
    <t>7   Åke Jonsson</t>
  </si>
  <si>
    <t>8   Per-Ola Persson</t>
  </si>
  <si>
    <t>4,5,0,5</t>
  </si>
  <si>
    <t>9   Leif Danielsson</t>
  </si>
  <si>
    <t>4,5,T,4</t>
  </si>
  <si>
    <t>10 Anderas Jonsson</t>
  </si>
  <si>
    <t>T,5,5,5</t>
  </si>
  <si>
    <t>11 Lars Olsson</t>
  </si>
  <si>
    <t>3,3,3,5</t>
  </si>
  <si>
    <t>12 Peder Gustavsson</t>
  </si>
  <si>
    <t>0,4,4,4</t>
  </si>
  <si>
    <t>13 Ulf Magnusson</t>
  </si>
  <si>
    <t>4,5,4,5</t>
  </si>
  <si>
    <t>14 Jonas Olsson</t>
  </si>
  <si>
    <t>3,5,0,4</t>
  </si>
  <si>
    <t>15 Karl-Olof Olsson</t>
  </si>
  <si>
    <t>16 Bo Gunnarsson</t>
  </si>
  <si>
    <t>17 Tomas Nilsson</t>
  </si>
  <si>
    <t>5+8</t>
  </si>
  <si>
    <t>T,3,3,5</t>
  </si>
  <si>
    <t>18 Inge Nilsson</t>
  </si>
  <si>
    <t>5+10</t>
  </si>
  <si>
    <t>0,5,0,5</t>
  </si>
  <si>
    <t>19 Leif Nilsson</t>
  </si>
  <si>
    <t>0,5,0,4</t>
  </si>
  <si>
    <t>20 Roland Danielsson</t>
  </si>
  <si>
    <t>0,4,0,0</t>
  </si>
  <si>
    <t>21 Peter Danielsson</t>
  </si>
  <si>
    <t>0,4,T,0</t>
  </si>
  <si>
    <t>22 Per-Rune Eriksson</t>
  </si>
  <si>
    <t>4+8</t>
  </si>
  <si>
    <t>0,0,3,4</t>
  </si>
  <si>
    <t>23 Alf Dahlberg</t>
  </si>
  <si>
    <t>0,4,0,3</t>
  </si>
  <si>
    <t>0,0,0,4</t>
  </si>
  <si>
    <t>25 Åke Nilsson</t>
  </si>
  <si>
    <t>0,3,0,T</t>
  </si>
  <si>
    <t>26 Göte Sundkvist</t>
  </si>
  <si>
    <t>4,4,5,0</t>
  </si>
  <si>
    <t>27 Ulf Atterfors</t>
  </si>
  <si>
    <t>3+7</t>
  </si>
  <si>
    <t>0,3,0,4</t>
  </si>
  <si>
    <t>28 Håkan Persson</t>
  </si>
  <si>
    <t>0+6</t>
  </si>
  <si>
    <t>0,4,T,5</t>
  </si>
  <si>
    <t>29 John Sjöberg</t>
  </si>
  <si>
    <t>T,5,0,0</t>
  </si>
  <si>
    <t>30 Magnus Svan</t>
  </si>
  <si>
    <t>3+9</t>
  </si>
  <si>
    <t>T,3,5,0</t>
  </si>
  <si>
    <t>31 Olle Eriksson</t>
  </si>
  <si>
    <t>0+2</t>
  </si>
  <si>
    <t>32 Sven Dahlgren</t>
  </si>
  <si>
    <t>2+4</t>
  </si>
  <si>
    <t>0,3,0,3</t>
  </si>
  <si>
    <t>33 Göran Sunna</t>
  </si>
  <si>
    <t>0+7</t>
  </si>
  <si>
    <t>T,5,5,T</t>
  </si>
  <si>
    <t>34 Tom Kolm</t>
  </si>
  <si>
    <t>3+3</t>
  </si>
  <si>
    <t>0,3,T,4</t>
  </si>
  <si>
    <t>0+4</t>
  </si>
  <si>
    <t>0,T,0,5</t>
  </si>
  <si>
    <t>36 Sören Hjalmarsson</t>
  </si>
  <si>
    <t>1+2</t>
  </si>
  <si>
    <t>1995 MEDEL:  (31 delt.)</t>
  </si>
  <si>
    <t>JAKTSKYTTETÄVLING  GETTJÄRNS  JVO   1997</t>
  </si>
  <si>
    <t>STÅ</t>
  </si>
  <si>
    <t>1   Rolf Nilsson</t>
  </si>
  <si>
    <t>2   Per-Ola Persson</t>
  </si>
  <si>
    <t>5,3,5,4</t>
  </si>
  <si>
    <t>4   Reino Nilsson</t>
  </si>
  <si>
    <t>5   Mattias Gustavsson</t>
  </si>
  <si>
    <t>6   Andreas Jonsson</t>
  </si>
  <si>
    <t>4,4,5,4</t>
  </si>
  <si>
    <t>7   Leif Danielsson</t>
  </si>
  <si>
    <t>4,3,4,4</t>
  </si>
  <si>
    <t>8   Olle Eriksson</t>
  </si>
  <si>
    <t>9   Ulf Magnusson</t>
  </si>
  <si>
    <t>5,4,5,3</t>
  </si>
  <si>
    <t>10 Torbjörn Johansson</t>
  </si>
  <si>
    <t>11 Tomas Nilsson</t>
  </si>
  <si>
    <t>12 Åke Jonsson</t>
  </si>
  <si>
    <t>4,3,5,4</t>
  </si>
  <si>
    <t>13 Lars Olsson</t>
  </si>
  <si>
    <t>14 Torsten Nilsson</t>
  </si>
  <si>
    <t>15 Peter Danielsson</t>
  </si>
  <si>
    <t>5,5,3,0</t>
  </si>
  <si>
    <t>16 Håkan Gustavsson</t>
  </si>
  <si>
    <t>5,0,4,5</t>
  </si>
  <si>
    <t>17 Göran Sunna</t>
  </si>
  <si>
    <t>5,0,5,3</t>
  </si>
  <si>
    <t>18 Anders Tedeholm</t>
  </si>
  <si>
    <t>19 Karl-Olof Olsson</t>
  </si>
  <si>
    <t>10+5</t>
  </si>
  <si>
    <t>4,0,5,3</t>
  </si>
  <si>
    <t>20 Jonas Olsson</t>
  </si>
  <si>
    <t>5,T,5,0</t>
  </si>
  <si>
    <t>21 Bosse Gunnarsson</t>
  </si>
  <si>
    <t>10+1</t>
  </si>
  <si>
    <t>22 Peder Gustavsson</t>
  </si>
  <si>
    <t>3,0,5,0</t>
  </si>
  <si>
    <t>23 Peter Pettersson</t>
  </si>
  <si>
    <t>4,T,5,3</t>
  </si>
  <si>
    <t>24 John Sjöberg</t>
  </si>
  <si>
    <t>5,0,3,T</t>
  </si>
  <si>
    <t>26 Sören Hjalmarsson</t>
  </si>
  <si>
    <t>0,0,4,3</t>
  </si>
  <si>
    <t>27 Lennart Johansson</t>
  </si>
  <si>
    <t>28 Ingvar Jansson</t>
  </si>
  <si>
    <t>29 Leif Nilsson</t>
  </si>
  <si>
    <t>3,0,3,0</t>
  </si>
  <si>
    <t>30 Alf Dahlberg</t>
  </si>
  <si>
    <t>4,0,4,0</t>
  </si>
  <si>
    <t>31 Erik Nilsson</t>
  </si>
  <si>
    <t>T,0,3,0</t>
  </si>
  <si>
    <t>32 Hans Källsmyr</t>
  </si>
  <si>
    <t>33 Anders Engström</t>
  </si>
  <si>
    <t>3,0,0,5</t>
  </si>
  <si>
    <t>34 Nisse Larsson</t>
  </si>
  <si>
    <t>5,3,3,0</t>
  </si>
  <si>
    <t>35 Göte Sundkvist</t>
  </si>
  <si>
    <t>36 Per-Rune Eriksson</t>
  </si>
  <si>
    <t>8+0</t>
  </si>
  <si>
    <t>T,0,T,4</t>
  </si>
  <si>
    <t>37 Åke Nilsson</t>
  </si>
  <si>
    <t>4+0</t>
  </si>
  <si>
    <t>3,3,0,0</t>
  </si>
  <si>
    <t>38 Roland Danielsson</t>
  </si>
  <si>
    <t>4+2</t>
  </si>
  <si>
    <t>39 Gunnar Thyberg</t>
  </si>
  <si>
    <t>40 Lars Atterfors</t>
  </si>
  <si>
    <t>41 Sven Dahlgren</t>
  </si>
  <si>
    <t>42 Börje Bengtsson</t>
  </si>
  <si>
    <t>0,0,5,0</t>
  </si>
  <si>
    <t>43 Jonny Nilsson</t>
  </si>
  <si>
    <t>4+4</t>
  </si>
  <si>
    <t>T,0,4,T</t>
  </si>
  <si>
    <t>44 Magnus Svan</t>
  </si>
  <si>
    <t>1996 MEDEL:  (36 deltag.)</t>
  </si>
  <si>
    <t>1995 MEDEL:  (31 deltag.)</t>
  </si>
  <si>
    <t>1994 MEDEL:  (28 deltag.)</t>
  </si>
  <si>
    <t>1993 MEDEL:  (35 deltag.)</t>
  </si>
  <si>
    <t>1992 MEDEL:  (42 deltag.)</t>
  </si>
  <si>
    <t>1991 MEDEL:  (36 deltag.)</t>
  </si>
  <si>
    <t>JAKTSKYTTETÄVLING GETTJÄRNS JVO  1998</t>
  </si>
  <si>
    <t>Pl</t>
  </si>
  <si>
    <t>1 SK.</t>
  </si>
  <si>
    <t>2 SK.</t>
  </si>
  <si>
    <t>ac</t>
  </si>
  <si>
    <t>Andreas Jonsson</t>
  </si>
  <si>
    <t>Christer Halvarsson</t>
  </si>
  <si>
    <t>Reino Nilsson</t>
  </si>
  <si>
    <t>Ingvar Jansson</t>
  </si>
  <si>
    <t>Leif Danielsson</t>
  </si>
  <si>
    <t>Torbjörn Johansson</t>
  </si>
  <si>
    <t>Rolf Nilsson</t>
  </si>
  <si>
    <t>Peter Danielsson</t>
  </si>
  <si>
    <t>Jonas Olsson</t>
  </si>
  <si>
    <t>Tomas Nilsson</t>
  </si>
  <si>
    <t>5,5,4,T</t>
  </si>
  <si>
    <t>Per-Ola Persson</t>
  </si>
  <si>
    <t>5,5,4,0</t>
  </si>
  <si>
    <t>Ulf Magnusson</t>
  </si>
  <si>
    <t>5,5,5,0</t>
  </si>
  <si>
    <t>Magnus Svan</t>
  </si>
  <si>
    <t>8+5</t>
  </si>
  <si>
    <t>Bosse Gunnarsson</t>
  </si>
  <si>
    <t>Lennart Johansson</t>
  </si>
  <si>
    <t>5,5,0,0</t>
  </si>
  <si>
    <t>Erik Nilsson</t>
  </si>
  <si>
    <t>Karl-Olof Olsson</t>
  </si>
  <si>
    <t>Olle Eriksson</t>
  </si>
  <si>
    <t>Anders Engström</t>
  </si>
  <si>
    <t>Alf Dahlberg</t>
  </si>
  <si>
    <t>4,4,3,T</t>
  </si>
  <si>
    <t>Åke Jonsson</t>
  </si>
  <si>
    <t>4,4,3,0</t>
  </si>
  <si>
    <t>Hans Källsmyr</t>
  </si>
  <si>
    <t>Lars Olsson</t>
  </si>
  <si>
    <t>Sören Hjalmarsson</t>
  </si>
  <si>
    <t>Gunno Sjöberg</t>
  </si>
  <si>
    <t>5,3,3,T</t>
  </si>
  <si>
    <t>Sven Dahlgren</t>
  </si>
  <si>
    <t>John Sjöberg</t>
  </si>
  <si>
    <t>Leif Nilsson</t>
  </si>
  <si>
    <t>Inge Nilsson</t>
  </si>
  <si>
    <t>4,4,T,0</t>
  </si>
  <si>
    <t>Kjell Johansson</t>
  </si>
  <si>
    <t>Per-Rune Eriksson</t>
  </si>
  <si>
    <t>Ulf Atterfors</t>
  </si>
  <si>
    <t>4,0,0,0</t>
  </si>
  <si>
    <t>Sven Persson</t>
  </si>
  <si>
    <t>5+3</t>
  </si>
  <si>
    <t>Börje Bengtsson</t>
  </si>
  <si>
    <t>4+3</t>
  </si>
  <si>
    <t>5,T,T,0</t>
  </si>
  <si>
    <t>Åke Nilsson</t>
  </si>
  <si>
    <t>3,0,0,0</t>
  </si>
  <si>
    <t>Peter Pettersson</t>
  </si>
  <si>
    <t>Nisse Larsson</t>
  </si>
  <si>
    <t>1997 MEDEL:  (44 deltag)</t>
  </si>
  <si>
    <t>1996 MEDEL:  (36 deltag)</t>
  </si>
  <si>
    <t>1995 MEDEL:  (31 deltag)</t>
  </si>
  <si>
    <t>1994 MEDEL:  (28 deltag)</t>
  </si>
  <si>
    <t>1993 MEDEL:  (35 deltag)</t>
  </si>
  <si>
    <t>1992 MEDEL:  (42 deltag)</t>
  </si>
  <si>
    <t>1991 MEDEL:  (36 deltag)</t>
  </si>
  <si>
    <t>JAKTSKYTTETÄVLING GETTJÄRNS JVO  1999</t>
  </si>
  <si>
    <t>5,4,3,T</t>
  </si>
  <si>
    <t>Bo Gunnarsson</t>
  </si>
  <si>
    <t>Mats Gunnarsson</t>
  </si>
  <si>
    <t>5,4,4,T</t>
  </si>
  <si>
    <t>Magnus Norrman</t>
  </si>
  <si>
    <t>5,4,T,0</t>
  </si>
  <si>
    <t>5,5,3,T</t>
  </si>
  <si>
    <t>Göte Vålevik</t>
  </si>
  <si>
    <t>4,3,3,3</t>
  </si>
  <si>
    <t>Agne Vilborg</t>
  </si>
  <si>
    <t>Håkan Persson</t>
  </si>
  <si>
    <t>4,3,T,0</t>
  </si>
  <si>
    <t>10+4</t>
  </si>
  <si>
    <t>Jonny Nilsson</t>
  </si>
  <si>
    <t>Göte Sundkvist</t>
  </si>
  <si>
    <t>2+0</t>
  </si>
  <si>
    <t>Roland Danielsson</t>
  </si>
  <si>
    <t>6+2</t>
  </si>
  <si>
    <t>1998 MEDEL:  (37 deltag)</t>
  </si>
  <si>
    <t>JAKTSKYTTETÄVLING  GETTJÄRNS  JVO  2000</t>
  </si>
  <si>
    <t>Namn</t>
  </si>
  <si>
    <t>Mall</t>
  </si>
  <si>
    <t>cm</t>
  </si>
  <si>
    <t>poäng</t>
  </si>
  <si>
    <t>1 skott</t>
  </si>
  <si>
    <t>ligg</t>
  </si>
  <si>
    <t>2 skott</t>
  </si>
  <si>
    <t>stående</t>
  </si>
  <si>
    <t>Summa</t>
  </si>
  <si>
    <t>tavla</t>
  </si>
  <si>
    <t>älg</t>
  </si>
  <si>
    <t>Totalt</t>
  </si>
  <si>
    <t xml:space="preserve">     Löp. Älg</t>
  </si>
  <si>
    <t>T</t>
  </si>
  <si>
    <t>Magnus Svahn</t>
  </si>
  <si>
    <t>Stig Ove Hedin</t>
  </si>
  <si>
    <t>1999 MEDEL:  (37 deltag)</t>
  </si>
  <si>
    <t>Christer Halvardsson</t>
  </si>
  <si>
    <t>Peder Gustavsson</t>
  </si>
  <si>
    <t>Peter Jonsson</t>
  </si>
  <si>
    <t>2000 MEDEL:  (34 deltag)</t>
  </si>
  <si>
    <t>JAKTSKYTTETÄVLING  GETTJÄRNS  JVO  2001</t>
  </si>
  <si>
    <t>10¹</t>
  </si>
  <si>
    <t>49¹</t>
  </si>
  <si>
    <t>5¹</t>
  </si>
  <si>
    <t>19³</t>
  </si>
  <si>
    <t>49²</t>
  </si>
  <si>
    <t>19²</t>
  </si>
  <si>
    <t>50¹</t>
  </si>
  <si>
    <t>18²</t>
  </si>
  <si>
    <t>50²</t>
  </si>
  <si>
    <t>18¹</t>
  </si>
  <si>
    <t>46¹</t>
  </si>
  <si>
    <t>JAKTSKYTTETÄVLING  GETTJÄRNS  JVO  2002</t>
  </si>
  <si>
    <t>C-B Johansson</t>
  </si>
  <si>
    <t>16¹</t>
  </si>
  <si>
    <t>14²</t>
  </si>
  <si>
    <t>15¹</t>
  </si>
  <si>
    <t>45¹</t>
  </si>
  <si>
    <t>14¹</t>
  </si>
  <si>
    <t>13¹</t>
  </si>
  <si>
    <t>Christina Nilsson</t>
  </si>
  <si>
    <t>44¹</t>
  </si>
  <si>
    <t>Ulf Nilsson</t>
  </si>
  <si>
    <t>38¹</t>
  </si>
  <si>
    <t>Hans Dahlöf</t>
  </si>
  <si>
    <t>9¹</t>
  </si>
  <si>
    <t>Nils Larsson</t>
  </si>
  <si>
    <t>2001 MEDEL:  (32 deltag)</t>
  </si>
  <si>
    <t>19¹</t>
  </si>
  <si>
    <t>20¹</t>
  </si>
  <si>
    <t>15²</t>
  </si>
  <si>
    <t>43¹</t>
  </si>
  <si>
    <t>17¹</t>
  </si>
  <si>
    <t>JAKTSKYTTETÄVLING  GETTJÄRNS  JVO  2003</t>
  </si>
  <si>
    <t>Göte Vålvik</t>
  </si>
  <si>
    <t>12¹</t>
  </si>
  <si>
    <t>8¹</t>
  </si>
  <si>
    <t>42¹</t>
  </si>
  <si>
    <t>Kristina Nilsson</t>
  </si>
  <si>
    <t>39¹</t>
  </si>
  <si>
    <t>Lars Atterfors</t>
  </si>
  <si>
    <t>Stig-Ove Hedin</t>
  </si>
  <si>
    <t>2002 MEDEL:  (36 deltag)</t>
  </si>
  <si>
    <t>JAKTSKYTTETÄVLING  GETTJÄRNS  JVO  2004</t>
  </si>
  <si>
    <t>Uno Gren</t>
  </si>
  <si>
    <t>2003 MEDEL:  (32 deltag)</t>
  </si>
  <si>
    <t>Rolf I Gatback</t>
  </si>
  <si>
    <t>Christoffer Danielsson</t>
  </si>
  <si>
    <t>JAKTSKYTTETÄVLING  GETTJÄRNS  JVO  2005</t>
  </si>
  <si>
    <t>Erik Norrman</t>
  </si>
  <si>
    <t>Lisa Halvardsson</t>
  </si>
  <si>
    <t>2004 MEDEL:  (33 deltag)</t>
  </si>
  <si>
    <t>20³</t>
  </si>
  <si>
    <t>48¹</t>
  </si>
  <si>
    <t>37¹</t>
  </si>
  <si>
    <t>30¹</t>
  </si>
  <si>
    <t>31¹</t>
  </si>
  <si>
    <t>Uno Green</t>
  </si>
  <si>
    <t>17²</t>
  </si>
  <si>
    <t>20²</t>
  </si>
  <si>
    <t>47¹</t>
  </si>
  <si>
    <t>50³</t>
  </si>
  <si>
    <t>10²</t>
  </si>
  <si>
    <t>JAKTSKYTTETÄVLING  GETTJÄRNS  VVO  2006</t>
  </si>
  <si>
    <t>18³</t>
  </si>
  <si>
    <t>Rolf Gatback</t>
  </si>
  <si>
    <t>Kristoffer Danielsson</t>
  </si>
  <si>
    <t>Mattias Widstrand</t>
  </si>
  <si>
    <t>2005 MEDEL:  (38 deltag)</t>
  </si>
  <si>
    <t>JAKTSKYTTETÄVLING  GETTJÄRNS  VVO  2007</t>
  </si>
  <si>
    <t>Nicklas Andre</t>
  </si>
  <si>
    <t>2006 MEDEL:  (26 deltag)</t>
  </si>
  <si>
    <t>ÅR</t>
  </si>
  <si>
    <t>ANTAL</t>
  </si>
  <si>
    <t>LIGGANDE</t>
  </si>
  <si>
    <t>STÅENDE</t>
  </si>
  <si>
    <t>DELTAG</t>
  </si>
  <si>
    <t xml:space="preserve">GETTJÄRNS VVO  JAKTSKYTTETÄVLING </t>
  </si>
  <si>
    <t>JAKTSKYTTETÄVLING  GETTJÄRNS  VVO  2008</t>
  </si>
  <si>
    <r>
      <t>50</t>
    </r>
    <r>
      <rPr>
        <sz val="12"/>
        <rFont val="Arial"/>
        <family val="0"/>
      </rPr>
      <t>²</t>
    </r>
  </si>
  <si>
    <r>
      <t>18</t>
    </r>
    <r>
      <rPr>
        <sz val="12"/>
        <rFont val="Arial"/>
        <family val="0"/>
      </rPr>
      <t>²</t>
    </r>
  </si>
  <si>
    <r>
      <t>50</t>
    </r>
    <r>
      <rPr>
        <sz val="12"/>
        <rFont val="Arial"/>
        <family val="0"/>
      </rPr>
      <t>¹</t>
    </r>
  </si>
  <si>
    <r>
      <t>18</t>
    </r>
    <r>
      <rPr>
        <sz val="12"/>
        <rFont val="Arial"/>
        <family val="0"/>
      </rPr>
      <t>¹</t>
    </r>
  </si>
  <si>
    <r>
      <t>46</t>
    </r>
    <r>
      <rPr>
        <sz val="12"/>
        <rFont val="Arial"/>
        <family val="0"/>
      </rPr>
      <t>¹</t>
    </r>
  </si>
  <si>
    <r>
      <t>19</t>
    </r>
    <r>
      <rPr>
        <sz val="12"/>
        <rFont val="Arial"/>
        <family val="0"/>
      </rPr>
      <t>³</t>
    </r>
  </si>
  <si>
    <t>Peter Svahn</t>
  </si>
  <si>
    <r>
      <t>11</t>
    </r>
    <r>
      <rPr>
        <sz val="12"/>
        <rFont val="Arial"/>
        <family val="0"/>
      </rPr>
      <t>¹</t>
    </r>
  </si>
  <si>
    <r>
      <t>10</t>
    </r>
    <r>
      <rPr>
        <sz val="12"/>
        <rFont val="Arial"/>
        <family val="0"/>
      </rPr>
      <t>¹</t>
    </r>
  </si>
  <si>
    <t>Mikael Nilsson</t>
  </si>
  <si>
    <r>
      <t>41</t>
    </r>
    <r>
      <rPr>
        <sz val="12"/>
        <rFont val="Arial"/>
        <family val="0"/>
      </rPr>
      <t>¹</t>
    </r>
  </si>
  <si>
    <r>
      <t>13</t>
    </r>
    <r>
      <rPr>
        <sz val="12"/>
        <rFont val="Arial"/>
        <family val="0"/>
      </rPr>
      <t>²</t>
    </r>
  </si>
  <si>
    <t>Viktor Svahn</t>
  </si>
  <si>
    <r>
      <t>43</t>
    </r>
    <r>
      <rPr>
        <sz val="12"/>
        <rFont val="Arial"/>
        <family val="0"/>
      </rPr>
      <t>¹</t>
    </r>
  </si>
  <si>
    <t>Göran Larsson</t>
  </si>
  <si>
    <r>
      <t>40</t>
    </r>
    <r>
      <rPr>
        <sz val="12"/>
        <rFont val="Arial"/>
        <family val="0"/>
      </rPr>
      <t>¹</t>
    </r>
  </si>
  <si>
    <t>Björn Eriksson</t>
  </si>
  <si>
    <r>
      <t>8</t>
    </r>
    <r>
      <rPr>
        <sz val="12"/>
        <rFont val="Arial"/>
        <family val="0"/>
      </rPr>
      <t>¹</t>
    </r>
  </si>
  <si>
    <r>
      <t>45</t>
    </r>
    <r>
      <rPr>
        <sz val="12"/>
        <rFont val="Arial"/>
        <family val="0"/>
      </rPr>
      <t>¹</t>
    </r>
  </si>
  <si>
    <r>
      <t>44</t>
    </r>
    <r>
      <rPr>
        <sz val="12"/>
        <rFont val="Arial"/>
        <family val="0"/>
      </rPr>
      <t>¹</t>
    </r>
  </si>
  <si>
    <r>
      <t>9</t>
    </r>
    <r>
      <rPr>
        <sz val="12"/>
        <rFont val="Arial"/>
        <family val="0"/>
      </rPr>
      <t>¹</t>
    </r>
  </si>
  <si>
    <r>
      <t>36</t>
    </r>
    <r>
      <rPr>
        <sz val="12"/>
        <rFont val="Arial"/>
        <family val="0"/>
      </rPr>
      <t>¹</t>
    </r>
  </si>
  <si>
    <t>Göran Gillblad</t>
  </si>
  <si>
    <t>2007 MEDEL:  (34 deltag)</t>
  </si>
  <si>
    <t>JAKTSKYTTETÄVLING  GETTJÄRNS  VVO  2009</t>
  </si>
  <si>
    <r>
      <t>47</t>
    </r>
    <r>
      <rPr>
        <sz val="12"/>
        <rFont val="Arial"/>
        <family val="0"/>
      </rPr>
      <t>¹</t>
    </r>
  </si>
  <si>
    <r>
      <t>19</t>
    </r>
    <r>
      <rPr>
        <sz val="12"/>
        <rFont val="Arial"/>
        <family val="0"/>
      </rPr>
      <t>²</t>
    </r>
  </si>
  <si>
    <r>
      <t>48</t>
    </r>
    <r>
      <rPr>
        <sz val="12"/>
        <rFont val="Arial"/>
        <family val="0"/>
      </rPr>
      <t>¹</t>
    </r>
  </si>
  <si>
    <r>
      <t>15</t>
    </r>
    <r>
      <rPr>
        <sz val="12"/>
        <rFont val="Arial"/>
        <family val="0"/>
      </rPr>
      <t>¹</t>
    </r>
  </si>
  <si>
    <r>
      <t>14</t>
    </r>
    <r>
      <rPr>
        <sz val="12"/>
        <rFont val="Arial"/>
        <family val="0"/>
      </rPr>
      <t>¹</t>
    </r>
  </si>
  <si>
    <r>
      <t>12</t>
    </r>
    <r>
      <rPr>
        <sz val="12"/>
        <rFont val="Arial"/>
        <family val="0"/>
      </rPr>
      <t>¹</t>
    </r>
  </si>
  <si>
    <t>Peter Engelbrektsson</t>
  </si>
  <si>
    <t>Niklas Andre</t>
  </si>
  <si>
    <t>Bertil Mattsson</t>
  </si>
  <si>
    <t>2008 MEDEL:  (34 deltag)</t>
  </si>
  <si>
    <r>
      <t>49</t>
    </r>
    <r>
      <rPr>
        <sz val="12"/>
        <rFont val="Arial"/>
        <family val="0"/>
      </rPr>
      <t>¹</t>
    </r>
  </si>
  <si>
    <r>
      <t>20</t>
    </r>
    <r>
      <rPr>
        <sz val="12"/>
        <rFont val="Arial"/>
        <family val="0"/>
      </rPr>
      <t>³</t>
    </r>
  </si>
  <si>
    <r>
      <t>50</t>
    </r>
    <r>
      <rPr>
        <sz val="12"/>
        <rFont val="Arial"/>
        <family val="0"/>
      </rPr>
      <t>³</t>
    </r>
  </si>
  <si>
    <r>
      <t>14</t>
    </r>
    <r>
      <rPr>
        <sz val="12"/>
        <rFont val="Arial"/>
        <family val="0"/>
      </rPr>
      <t>²</t>
    </r>
  </si>
  <si>
    <r>
      <t>16</t>
    </r>
    <r>
      <rPr>
        <sz val="12"/>
        <rFont val="Arial"/>
        <family val="0"/>
      </rPr>
      <t>¹</t>
    </r>
  </si>
  <si>
    <r>
      <t>48</t>
    </r>
    <r>
      <rPr>
        <sz val="12"/>
        <rFont val="Arial"/>
        <family val="0"/>
      </rPr>
      <t>²</t>
    </r>
  </si>
  <si>
    <r>
      <t>13</t>
    </r>
    <r>
      <rPr>
        <sz val="12"/>
        <rFont val="Arial"/>
        <family val="0"/>
      </rPr>
      <t>¹</t>
    </r>
  </si>
  <si>
    <t>JAKTSKYTTETÄVLING  GETTJÄRNS  VVO  2010</t>
  </si>
  <si>
    <r>
      <t>38</t>
    </r>
    <r>
      <rPr>
        <sz val="12"/>
        <rFont val="Arial"/>
        <family val="0"/>
      </rPr>
      <t>¹</t>
    </r>
  </si>
  <si>
    <r>
      <t>10</t>
    </r>
    <r>
      <rPr>
        <sz val="12"/>
        <rFont val="Arial"/>
        <family val="0"/>
      </rPr>
      <t>²</t>
    </r>
  </si>
  <si>
    <t xml:space="preserve">2009 MEDEL:  (31 deltag)  </t>
  </si>
  <si>
    <r>
      <t>20</t>
    </r>
    <r>
      <rPr>
        <sz val="12"/>
        <rFont val="Arial"/>
        <family val="0"/>
      </rPr>
      <t>¹</t>
    </r>
  </si>
  <si>
    <r>
      <t>17</t>
    </r>
    <r>
      <rPr>
        <sz val="12"/>
        <rFont val="Arial"/>
        <family val="0"/>
      </rPr>
      <t>²</t>
    </r>
  </si>
  <si>
    <r>
      <t>17</t>
    </r>
    <r>
      <rPr>
        <sz val="12"/>
        <rFont val="Arial"/>
        <family val="0"/>
      </rPr>
      <t>¹</t>
    </r>
  </si>
  <si>
    <r>
      <t>5</t>
    </r>
    <r>
      <rPr>
        <sz val="12"/>
        <rFont val="Arial"/>
        <family val="0"/>
      </rPr>
      <t>¹</t>
    </r>
  </si>
  <si>
    <t>Anki Fingal</t>
  </si>
  <si>
    <t>Peter Svhan</t>
  </si>
  <si>
    <r>
      <t>15</t>
    </r>
    <r>
      <rPr>
        <sz val="12"/>
        <rFont val="Arial"/>
        <family val="0"/>
      </rPr>
      <t>²</t>
    </r>
  </si>
  <si>
    <t>Johan Svahn</t>
  </si>
  <si>
    <t>JAKTSKYTTETÄVLING  GETTJÄRNS  VVO  2011</t>
  </si>
  <si>
    <t>Hans Dahllöv</t>
  </si>
  <si>
    <t xml:space="preserve">2010 MEDEL:  (28 deltag)  </t>
  </si>
  <si>
    <t>Intern skyttetävling Gettjärns JVO/VVO</t>
  </si>
  <si>
    <t>p</t>
  </si>
  <si>
    <t>Mikael Lövenholm</t>
  </si>
  <si>
    <t>Hasse Nilsson</t>
  </si>
  <si>
    <t>Göran Håkansson</t>
  </si>
  <si>
    <t>Carl-Birger Johansson</t>
  </si>
  <si>
    <t>Åke Sigurdsson</t>
  </si>
  <si>
    <t>Leif Sjökvist</t>
  </si>
  <si>
    <t>Karl-Gustav Arnkvist</t>
  </si>
  <si>
    <t>Kenneth Nilsson</t>
  </si>
  <si>
    <t>Conny Gustavsson</t>
  </si>
  <si>
    <t>Anders Tedeholm</t>
  </si>
  <si>
    <t>Hans Widlund</t>
  </si>
  <si>
    <t>Mattias Gustavsson</t>
  </si>
  <si>
    <t>JAKTSKYTTETÄVLING  GETTJÄRNS  VVO  2012</t>
  </si>
  <si>
    <r>
      <t>20</t>
    </r>
    <r>
      <rPr>
        <sz val="12"/>
        <rFont val="Arial"/>
        <family val="0"/>
      </rPr>
      <t>²</t>
    </r>
  </si>
  <si>
    <r>
      <t>20</t>
    </r>
    <r>
      <rPr>
        <sz val="12"/>
        <rFont val="Arial"/>
        <family val="0"/>
      </rPr>
      <t>“</t>
    </r>
  </si>
  <si>
    <t>Emil Nykvist</t>
  </si>
  <si>
    <r>
      <t>15</t>
    </r>
    <r>
      <rPr>
        <sz val="12"/>
        <rFont val="Arial"/>
        <family val="0"/>
      </rPr>
      <t>³</t>
    </r>
  </si>
  <si>
    <r>
      <t>19</t>
    </r>
    <r>
      <rPr>
        <sz val="12"/>
        <rFont val="Arial"/>
        <family val="0"/>
      </rPr>
      <t>¹</t>
    </r>
  </si>
  <si>
    <t>Hans Dahllöf</t>
  </si>
  <si>
    <t>2011 MEDEL:  (31 deltag)</t>
  </si>
  <si>
    <t>7.1</t>
  </si>
  <si>
    <t>14.7</t>
  </si>
  <si>
    <t>JAKTSKYTTETÄVLING  GETTJÄRNS  VVO  2013</t>
  </si>
  <si>
    <r>
      <t>18</t>
    </r>
    <r>
      <rPr>
        <sz val="12"/>
        <rFont val="Arial"/>
        <family val="0"/>
      </rPr>
      <t>³</t>
    </r>
  </si>
  <si>
    <r>
      <t>39</t>
    </r>
    <r>
      <rPr>
        <sz val="12"/>
        <rFont val="Arial"/>
        <family val="0"/>
      </rPr>
      <t>¹</t>
    </r>
  </si>
  <si>
    <t>2012 MEDEL:  (32 deltag)</t>
  </si>
  <si>
    <t>44.5</t>
  </si>
  <si>
    <t>14.2</t>
  </si>
  <si>
    <t>JAKTSKYTTETÄVLING  GETTJÄRNS  VVO  2014</t>
  </si>
  <si>
    <r>
      <t>19</t>
    </r>
    <r>
      <rPr>
        <sz val="12"/>
        <rFont val="Calibri"/>
        <family val="2"/>
      </rPr>
      <t>³</t>
    </r>
  </si>
  <si>
    <r>
      <t>48</t>
    </r>
    <r>
      <rPr>
        <sz val="12"/>
        <rFont val="Calibri"/>
        <family val="2"/>
      </rPr>
      <t>²</t>
    </r>
  </si>
  <si>
    <r>
      <t>14</t>
    </r>
    <r>
      <rPr>
        <sz val="12"/>
        <rFont val="Calibri"/>
        <family val="2"/>
      </rPr>
      <t>¹</t>
    </r>
  </si>
  <si>
    <r>
      <t>44</t>
    </r>
    <r>
      <rPr>
        <sz val="12"/>
        <rFont val="Calibri"/>
        <family val="2"/>
      </rPr>
      <t>¹</t>
    </r>
  </si>
  <si>
    <r>
      <t>46</t>
    </r>
    <r>
      <rPr>
        <sz val="12"/>
        <rFont val="Calibri"/>
        <family val="2"/>
      </rPr>
      <t>¹</t>
    </r>
  </si>
  <si>
    <r>
      <t>13</t>
    </r>
    <r>
      <rPr>
        <sz val="12"/>
        <rFont val="Calibri"/>
        <family val="2"/>
      </rPr>
      <t>¹</t>
    </r>
  </si>
  <si>
    <r>
      <t>45</t>
    </r>
    <r>
      <rPr>
        <sz val="12"/>
        <rFont val="Calibri"/>
        <family val="2"/>
      </rPr>
      <t>¹</t>
    </r>
  </si>
  <si>
    <t>Emelie Olsson</t>
  </si>
  <si>
    <r>
      <t>43</t>
    </r>
    <r>
      <rPr>
        <sz val="12"/>
        <rFont val="Calibri"/>
        <family val="2"/>
      </rPr>
      <t>¹</t>
    </r>
  </si>
  <si>
    <r>
      <t>40</t>
    </r>
    <r>
      <rPr>
        <sz val="12"/>
        <rFont val="Calibri"/>
        <family val="2"/>
      </rPr>
      <t>¹</t>
    </r>
  </si>
  <si>
    <r>
      <t>15</t>
    </r>
    <r>
      <rPr>
        <sz val="12"/>
        <rFont val="Calibri"/>
        <family val="2"/>
      </rPr>
      <t>²</t>
    </r>
  </si>
  <si>
    <t>Jason Hannon</t>
  </si>
  <si>
    <r>
      <t>41</t>
    </r>
    <r>
      <rPr>
        <sz val="12"/>
        <rFont val="Calibri"/>
        <family val="2"/>
      </rPr>
      <t>¹</t>
    </r>
  </si>
  <si>
    <t>Jennie Eriksson</t>
  </si>
  <si>
    <r>
      <t>36</t>
    </r>
    <r>
      <rPr>
        <sz val="12"/>
        <rFont val="Calibri"/>
        <family val="2"/>
      </rPr>
      <t>¹</t>
    </r>
  </si>
  <si>
    <t>2013 MEDEL   (24 deltag)</t>
  </si>
  <si>
    <t>JAKTSKYTTETÄVLING  GETTJÄRNS  VVO  2015</t>
  </si>
  <si>
    <r>
      <t>49</t>
    </r>
    <r>
      <rPr>
        <sz val="12"/>
        <rFont val="Calibri"/>
        <family val="2"/>
      </rPr>
      <t>¹</t>
    </r>
  </si>
  <si>
    <r>
      <t>19</t>
    </r>
    <r>
      <rPr>
        <sz val="12"/>
        <rFont val="Calibri"/>
        <family val="2"/>
      </rPr>
      <t>²</t>
    </r>
  </si>
  <si>
    <r>
      <t>20</t>
    </r>
    <r>
      <rPr>
        <sz val="12"/>
        <rFont val="Calibri"/>
        <family val="2"/>
      </rPr>
      <t>²</t>
    </r>
  </si>
  <si>
    <r>
      <t>20</t>
    </r>
    <r>
      <rPr>
        <sz val="12"/>
        <rFont val="Calibri"/>
        <family val="2"/>
      </rPr>
      <t>¹</t>
    </r>
  </si>
  <si>
    <r>
      <t>19</t>
    </r>
    <r>
      <rPr>
        <sz val="12"/>
        <rFont val="Calibri"/>
        <family val="2"/>
      </rPr>
      <t>¹</t>
    </r>
  </si>
  <si>
    <r>
      <t>18</t>
    </r>
    <r>
      <rPr>
        <sz val="12"/>
        <rFont val="Calibri"/>
        <family val="2"/>
      </rPr>
      <t>¹</t>
    </r>
  </si>
  <si>
    <r>
      <t>15</t>
    </r>
    <r>
      <rPr>
        <sz val="12"/>
        <rFont val="Calibri"/>
        <family val="2"/>
      </rPr>
      <t>³</t>
    </r>
  </si>
  <si>
    <r>
      <t>15</t>
    </r>
    <r>
      <rPr>
        <sz val="12"/>
        <rFont val="Calibri"/>
        <family val="2"/>
      </rPr>
      <t>¹</t>
    </r>
  </si>
  <si>
    <r>
      <t>14</t>
    </r>
    <r>
      <rPr>
        <sz val="12"/>
        <rFont val="Calibri"/>
        <family val="2"/>
      </rPr>
      <t>²</t>
    </r>
  </si>
  <si>
    <r>
      <t>10</t>
    </r>
    <r>
      <rPr>
        <sz val="12"/>
        <rFont val="Calibri"/>
        <family val="2"/>
      </rPr>
      <t>¹</t>
    </r>
  </si>
  <si>
    <r>
      <t>12</t>
    </r>
    <r>
      <rPr>
        <sz val="12"/>
        <rFont val="Calibri"/>
        <family val="2"/>
      </rPr>
      <t>¹</t>
    </r>
  </si>
  <si>
    <r>
      <t>9</t>
    </r>
    <r>
      <rPr>
        <sz val="12"/>
        <rFont val="Calibri"/>
        <family val="2"/>
      </rPr>
      <t>¹</t>
    </r>
  </si>
  <si>
    <t>2014 MEDEL:  (22 deltag)</t>
  </si>
  <si>
    <r>
      <t>20</t>
    </r>
    <r>
      <rPr>
        <sz val="12"/>
        <rFont val="Calibri"/>
        <family val="2"/>
      </rPr>
      <t>⁴</t>
    </r>
  </si>
  <si>
    <r>
      <t>18</t>
    </r>
    <r>
      <rPr>
        <sz val="12"/>
        <rFont val="Calibri"/>
        <family val="0"/>
      </rPr>
      <t>²</t>
    </r>
  </si>
  <si>
    <t>Robert Telby</t>
  </si>
  <si>
    <t>Tomas Fingal</t>
  </si>
  <si>
    <r>
      <t>50</t>
    </r>
    <r>
      <rPr>
        <sz val="12"/>
        <rFont val="Calibri"/>
        <family val="2"/>
      </rPr>
      <t>²</t>
    </r>
  </si>
  <si>
    <r>
      <t>13</t>
    </r>
    <r>
      <rPr>
        <sz val="12"/>
        <rFont val="Calibri"/>
        <family val="2"/>
      </rPr>
      <t>²</t>
    </r>
  </si>
  <si>
    <r>
      <t>10</t>
    </r>
    <r>
      <rPr>
        <sz val="12"/>
        <rFont val="Calibri"/>
        <family val="2"/>
      </rPr>
      <t>²</t>
    </r>
  </si>
  <si>
    <t>2015 MEDEL:  (24 deltag)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</si>
</sst>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7" fillId="0" borderId="12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1" fillId="34" borderId="12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4" borderId="2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4" borderId="23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1" fontId="1" fillId="34" borderId="21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left"/>
    </xf>
    <xf numFmtId="1" fontId="0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left"/>
    </xf>
    <xf numFmtId="1" fontId="0" fillId="0" borderId="21" xfId="0" applyNumberFormat="1" applyBorder="1" applyAlignment="1">
      <alignment horizontal="right"/>
    </xf>
    <xf numFmtId="164" fontId="0" fillId="0" borderId="22" xfId="0" applyNumberFormat="1" applyBorder="1" applyAlignment="1">
      <alignment horizontal="left"/>
    </xf>
    <xf numFmtId="164" fontId="1" fillId="34" borderId="22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164" fontId="1" fillId="34" borderId="22" xfId="0" applyNumberFormat="1" applyFont="1" applyFill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0" xfId="0" applyAlignment="1">
      <alignment horizontal="left"/>
    </xf>
    <xf numFmtId="1" fontId="1" fillId="34" borderId="14" xfId="0" applyNumberFormat="1" applyFont="1" applyFill="1" applyBorder="1" applyAlignment="1">
      <alignment horizontal="right"/>
    </xf>
    <xf numFmtId="164" fontId="1" fillId="34" borderId="2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ill="1" applyBorder="1" applyAlignment="1">
      <alignment horizontal="right"/>
    </xf>
    <xf numFmtId="164" fontId="1" fillId="34" borderId="23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right"/>
    </xf>
    <xf numFmtId="164" fontId="0" fillId="33" borderId="23" xfId="0" applyNumberFormat="1" applyFont="1" applyFill="1" applyBorder="1" applyAlignment="1">
      <alignment horizontal="left"/>
    </xf>
    <xf numFmtId="0" fontId="0" fillId="33" borderId="24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64" fontId="0" fillId="33" borderId="22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164" fontId="1" fillId="35" borderId="10" xfId="0" applyNumberFormat="1" applyFont="1" applyFill="1" applyBorder="1" applyAlignment="1">
      <alignment horizontal="center"/>
    </xf>
    <xf numFmtId="0" fontId="1" fillId="35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left"/>
    </xf>
    <xf numFmtId="0" fontId="1" fillId="35" borderId="23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right"/>
    </xf>
    <xf numFmtId="0" fontId="5" fillId="35" borderId="22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1" fillId="35" borderId="16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7" fillId="35" borderId="19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left"/>
    </xf>
    <xf numFmtId="0" fontId="7" fillId="35" borderId="16" xfId="0" applyFont="1" applyFill="1" applyBorder="1" applyAlignment="1">
      <alignment horizontal="left"/>
    </xf>
    <xf numFmtId="0" fontId="7" fillId="35" borderId="23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left"/>
    </xf>
    <xf numFmtId="0" fontId="1" fillId="35" borderId="20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5" fillId="35" borderId="22" xfId="0" applyNumberFormat="1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164" fontId="5" fillId="0" borderId="22" xfId="0" applyNumberFormat="1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1" xfId="0" applyFill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left"/>
    </xf>
    <xf numFmtId="0" fontId="4" fillId="35" borderId="16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164" fontId="5" fillId="35" borderId="16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right"/>
    </xf>
    <xf numFmtId="164" fontId="5" fillId="35" borderId="23" xfId="0" applyNumberFormat="1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5" borderId="30" xfId="0" applyFont="1" applyFill="1" applyBorder="1" applyAlignment="1">
      <alignment/>
    </xf>
    <xf numFmtId="0" fontId="5" fillId="35" borderId="30" xfId="0" applyFont="1" applyFill="1" applyBorder="1" applyAlignment="1">
      <alignment/>
    </xf>
    <xf numFmtId="164" fontId="5" fillId="35" borderId="30" xfId="0" applyNumberFormat="1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right"/>
    </xf>
    <xf numFmtId="164" fontId="5" fillId="35" borderId="32" xfId="0" applyNumberFormat="1" applyFont="1" applyFill="1" applyBorder="1" applyAlignment="1">
      <alignment horizontal="left"/>
    </xf>
    <xf numFmtId="0" fontId="5" fillId="35" borderId="31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33" xfId="0" applyBorder="1" applyAlignment="1">
      <alignment/>
    </xf>
    <xf numFmtId="0" fontId="4" fillId="0" borderId="24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1">
    <tabColor indexed="11"/>
  </sheetPr>
  <dimension ref="A1:H252"/>
  <sheetViews>
    <sheetView zoomScalePageLayoutView="0" workbookViewId="0" topLeftCell="A222">
      <selection activeCell="A247" sqref="A247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3" width="2.8515625" style="0" customWidth="1"/>
  </cols>
  <sheetData>
    <row r="1" ht="15">
      <c r="A1" s="187" t="s">
        <v>698</v>
      </c>
    </row>
    <row r="2" spans="1:8" ht="15">
      <c r="A2" s="186"/>
      <c r="B2" s="186"/>
      <c r="C2" s="186"/>
      <c r="D2" s="186"/>
      <c r="E2" s="186"/>
      <c r="F2" s="186"/>
      <c r="G2" s="186"/>
      <c r="H2" s="186"/>
    </row>
    <row r="3" spans="1:8" ht="15.75">
      <c r="A3" s="188">
        <v>1982</v>
      </c>
      <c r="B3" s="186"/>
      <c r="C3" s="186"/>
      <c r="D3" s="186"/>
      <c r="E3" s="186"/>
      <c r="F3" s="186"/>
      <c r="G3" s="186"/>
      <c r="H3" s="186"/>
    </row>
    <row r="4" spans="1:8" ht="15">
      <c r="A4" s="186">
        <v>1</v>
      </c>
      <c r="B4" s="186" t="s">
        <v>700</v>
      </c>
      <c r="C4" s="186"/>
      <c r="D4" s="186">
        <v>66</v>
      </c>
      <c r="E4" s="186" t="s">
        <v>699</v>
      </c>
      <c r="F4" s="186"/>
      <c r="G4" s="186"/>
      <c r="H4" s="186"/>
    </row>
    <row r="5" spans="1:8" ht="15">
      <c r="A5" s="186">
        <v>2</v>
      </c>
      <c r="B5" s="186" t="s">
        <v>466</v>
      </c>
      <c r="C5" s="186"/>
      <c r="D5" s="186">
        <v>64</v>
      </c>
      <c r="E5" s="186"/>
      <c r="F5" s="186"/>
      <c r="G5" s="186"/>
      <c r="H5" s="186"/>
    </row>
    <row r="6" spans="1:8" ht="15">
      <c r="A6" s="186">
        <v>3</v>
      </c>
      <c r="B6" s="186" t="s">
        <v>480</v>
      </c>
      <c r="C6" s="186"/>
      <c r="D6" s="186">
        <v>64</v>
      </c>
      <c r="E6" s="186"/>
      <c r="F6" s="186"/>
      <c r="G6" s="186"/>
      <c r="H6" s="186"/>
    </row>
    <row r="7" spans="1:8" ht="15">
      <c r="A7" s="186"/>
      <c r="B7" s="186"/>
      <c r="C7" s="186"/>
      <c r="D7" s="186"/>
      <c r="E7" s="186"/>
      <c r="F7" s="186"/>
      <c r="G7" s="186"/>
      <c r="H7" s="186"/>
    </row>
    <row r="8" spans="1:8" ht="15.75">
      <c r="A8" s="188">
        <v>1983</v>
      </c>
      <c r="B8" s="186"/>
      <c r="C8" s="186"/>
      <c r="D8" s="186"/>
      <c r="E8" s="186"/>
      <c r="F8" s="186"/>
      <c r="G8" s="186"/>
      <c r="H8" s="186"/>
    </row>
    <row r="9" spans="1:8" ht="15">
      <c r="A9" s="186">
        <v>1</v>
      </c>
      <c r="B9" s="186" t="s">
        <v>701</v>
      </c>
      <c r="C9" s="186"/>
      <c r="D9" s="186">
        <v>67</v>
      </c>
      <c r="E9" s="186" t="s">
        <v>699</v>
      </c>
      <c r="F9" s="186"/>
      <c r="G9" s="186"/>
      <c r="H9" s="186"/>
    </row>
    <row r="10" spans="1:8" ht="15">
      <c r="A10" s="186">
        <v>2</v>
      </c>
      <c r="B10" s="186" t="s">
        <v>702</v>
      </c>
      <c r="C10" s="186"/>
      <c r="D10" s="186">
        <v>66</v>
      </c>
      <c r="E10" s="186"/>
      <c r="F10" s="186"/>
      <c r="G10" s="186"/>
      <c r="H10" s="186"/>
    </row>
    <row r="11" spans="1:8" ht="15">
      <c r="A11" s="186">
        <v>3</v>
      </c>
      <c r="B11" s="186" t="s">
        <v>703</v>
      </c>
      <c r="C11" s="186"/>
      <c r="D11" s="186">
        <v>66</v>
      </c>
      <c r="E11" s="186"/>
      <c r="F11" s="186"/>
      <c r="G11" s="186"/>
      <c r="H11" s="186"/>
    </row>
    <row r="12" spans="1:8" ht="15">
      <c r="A12" s="186">
        <v>4</v>
      </c>
      <c r="B12" s="186" t="s">
        <v>466</v>
      </c>
      <c r="C12" s="186"/>
      <c r="D12" s="186">
        <v>65</v>
      </c>
      <c r="E12" s="186"/>
      <c r="F12" s="186"/>
      <c r="G12" s="186"/>
      <c r="H12" s="186"/>
    </row>
    <row r="13" spans="1:8" ht="15">
      <c r="A13" s="186">
        <v>5</v>
      </c>
      <c r="B13" s="186" t="s">
        <v>704</v>
      </c>
      <c r="C13" s="186"/>
      <c r="D13" s="186">
        <v>65</v>
      </c>
      <c r="E13" s="186"/>
      <c r="F13" s="186"/>
      <c r="G13" s="186"/>
      <c r="H13" s="186"/>
    </row>
    <row r="14" spans="1:8" ht="15">
      <c r="A14" s="186"/>
      <c r="B14" s="186"/>
      <c r="C14" s="186"/>
      <c r="D14" s="186"/>
      <c r="E14" s="186"/>
      <c r="F14" s="186"/>
      <c r="G14" s="186"/>
      <c r="H14" s="186"/>
    </row>
    <row r="15" spans="1:8" ht="15.75">
      <c r="A15" s="188">
        <v>1984</v>
      </c>
      <c r="B15" s="186"/>
      <c r="C15" s="186"/>
      <c r="D15" s="186"/>
      <c r="E15" s="186"/>
      <c r="F15" s="186"/>
      <c r="G15" s="186"/>
      <c r="H15" s="186"/>
    </row>
    <row r="16" spans="1:8" ht="15">
      <c r="A16" s="186">
        <v>1</v>
      </c>
      <c r="B16" s="186" t="s">
        <v>702</v>
      </c>
      <c r="C16" s="186"/>
      <c r="D16" s="186">
        <v>70</v>
      </c>
      <c r="E16" s="186" t="s">
        <v>699</v>
      </c>
      <c r="F16" s="186"/>
      <c r="G16" s="186"/>
      <c r="H16" s="186"/>
    </row>
    <row r="17" spans="1:8" ht="15">
      <c r="A17" s="186">
        <v>2</v>
      </c>
      <c r="B17" s="186" t="s">
        <v>705</v>
      </c>
      <c r="C17" s="186"/>
      <c r="D17" s="186">
        <v>68</v>
      </c>
      <c r="E17" s="186"/>
      <c r="F17" s="186"/>
      <c r="G17" s="186"/>
      <c r="H17" s="186"/>
    </row>
    <row r="18" spans="1:8" ht="15">
      <c r="A18" s="186">
        <v>3</v>
      </c>
      <c r="B18" s="186" t="s">
        <v>706</v>
      </c>
      <c r="C18" s="186"/>
      <c r="D18" s="186">
        <v>68</v>
      </c>
      <c r="E18" s="186"/>
      <c r="F18" s="186"/>
      <c r="G18" s="186"/>
      <c r="H18" s="186"/>
    </row>
    <row r="19" spans="1:8" ht="15">
      <c r="A19" s="186"/>
      <c r="B19" s="186"/>
      <c r="C19" s="186"/>
      <c r="D19" s="186"/>
      <c r="E19" s="186"/>
      <c r="F19" s="186"/>
      <c r="G19" s="186"/>
      <c r="H19" s="186"/>
    </row>
    <row r="20" spans="1:8" ht="15.75">
      <c r="A20" s="188">
        <v>1985</v>
      </c>
      <c r="B20" s="186"/>
      <c r="C20" s="186"/>
      <c r="D20" s="186"/>
      <c r="E20" s="186"/>
      <c r="F20" s="186"/>
      <c r="G20" s="186"/>
      <c r="H20" s="186"/>
    </row>
    <row r="21" spans="1:8" ht="15">
      <c r="A21" s="186">
        <v>1</v>
      </c>
      <c r="B21" s="186" t="s">
        <v>707</v>
      </c>
      <c r="C21" s="186"/>
      <c r="D21" s="186">
        <v>69</v>
      </c>
      <c r="E21" s="186" t="s">
        <v>699</v>
      </c>
      <c r="F21" s="186"/>
      <c r="G21" s="186"/>
      <c r="H21" s="186"/>
    </row>
    <row r="22" spans="1:8" ht="15">
      <c r="A22" s="186">
        <v>2</v>
      </c>
      <c r="B22" s="186" t="s">
        <v>464</v>
      </c>
      <c r="C22" s="186"/>
      <c r="D22" s="186">
        <v>66</v>
      </c>
      <c r="E22" s="186"/>
      <c r="F22" s="186"/>
      <c r="G22" s="186"/>
      <c r="H22" s="186"/>
    </row>
    <row r="23" spans="1:8" ht="15">
      <c r="A23" s="186">
        <v>3</v>
      </c>
      <c r="B23" s="186" t="s">
        <v>706</v>
      </c>
      <c r="C23" s="186"/>
      <c r="D23" s="186">
        <v>66</v>
      </c>
      <c r="E23" s="186"/>
      <c r="F23" s="186"/>
      <c r="G23" s="186"/>
      <c r="H23" s="186"/>
    </row>
    <row r="24" spans="1:8" ht="15">
      <c r="A24" s="186">
        <v>4</v>
      </c>
      <c r="B24" s="186" t="s">
        <v>491</v>
      </c>
      <c r="C24" s="186"/>
      <c r="D24" s="186">
        <v>65</v>
      </c>
      <c r="E24" s="186"/>
      <c r="F24" s="186"/>
      <c r="G24" s="186"/>
      <c r="H24" s="186"/>
    </row>
    <row r="25" spans="1:8" ht="15">
      <c r="A25" s="186">
        <v>5</v>
      </c>
      <c r="B25" s="186" t="s">
        <v>466</v>
      </c>
      <c r="C25" s="186"/>
      <c r="D25" s="186">
        <v>65</v>
      </c>
      <c r="E25" s="186"/>
      <c r="F25" s="186"/>
      <c r="G25" s="186"/>
      <c r="H25" s="186"/>
    </row>
    <row r="26" spans="1:8" ht="15">
      <c r="A26" s="186"/>
      <c r="B26" s="186"/>
      <c r="C26" s="186"/>
      <c r="D26" s="186"/>
      <c r="E26" s="186"/>
      <c r="F26" s="186"/>
      <c r="G26" s="186"/>
      <c r="H26" s="186"/>
    </row>
    <row r="27" spans="1:8" ht="15.75">
      <c r="A27" s="188">
        <v>1986</v>
      </c>
      <c r="B27" s="186"/>
      <c r="C27" s="186"/>
      <c r="D27" s="186"/>
      <c r="E27" s="186"/>
      <c r="F27" s="186"/>
      <c r="G27" s="186"/>
      <c r="H27" s="186"/>
    </row>
    <row r="28" spans="1:8" ht="15">
      <c r="A28" s="186">
        <v>1</v>
      </c>
      <c r="B28" s="186" t="s">
        <v>464</v>
      </c>
      <c r="C28" s="186"/>
      <c r="D28" s="186">
        <v>66</v>
      </c>
      <c r="E28" s="186" t="s">
        <v>699</v>
      </c>
      <c r="F28" s="186"/>
      <c r="G28" s="186"/>
      <c r="H28" s="186"/>
    </row>
    <row r="29" spans="1:8" ht="15">
      <c r="A29" s="186">
        <v>2</v>
      </c>
      <c r="B29" s="186" t="s">
        <v>466</v>
      </c>
      <c r="C29" s="186"/>
      <c r="D29" s="186">
        <v>65</v>
      </c>
      <c r="E29" s="186"/>
      <c r="F29" s="186"/>
      <c r="G29" s="186"/>
      <c r="H29" s="186"/>
    </row>
    <row r="30" spans="1:8" ht="15">
      <c r="A30" s="186">
        <v>3</v>
      </c>
      <c r="B30" s="186" t="s">
        <v>707</v>
      </c>
      <c r="C30" s="186"/>
      <c r="D30" s="186">
        <v>63</v>
      </c>
      <c r="E30" s="186"/>
      <c r="F30" s="186"/>
      <c r="G30" s="186"/>
      <c r="H30" s="186"/>
    </row>
    <row r="31" spans="1:8" ht="15">
      <c r="A31" s="186">
        <v>4</v>
      </c>
      <c r="B31" s="186" t="s">
        <v>465</v>
      </c>
      <c r="C31" s="186"/>
      <c r="D31" s="186">
        <v>63</v>
      </c>
      <c r="E31" s="186"/>
      <c r="F31" s="186"/>
      <c r="G31" s="186"/>
      <c r="H31" s="186"/>
    </row>
    <row r="32" spans="1:8" ht="15">
      <c r="A32" s="186">
        <v>5</v>
      </c>
      <c r="B32" s="186" t="s">
        <v>488</v>
      </c>
      <c r="C32" s="186"/>
      <c r="D32" s="186">
        <v>63</v>
      </c>
      <c r="E32" s="186"/>
      <c r="F32" s="186"/>
      <c r="G32" s="186"/>
      <c r="H32" s="186"/>
    </row>
    <row r="33" spans="1:8" ht="15">
      <c r="A33" s="186"/>
      <c r="B33" s="186"/>
      <c r="C33" s="186"/>
      <c r="D33" s="186"/>
      <c r="E33" s="186"/>
      <c r="F33" s="186"/>
      <c r="G33" s="186"/>
      <c r="H33" s="186"/>
    </row>
    <row r="34" spans="1:8" ht="15.75">
      <c r="A34" s="188">
        <v>1987</v>
      </c>
      <c r="B34" s="186"/>
      <c r="C34" s="186"/>
      <c r="D34" s="186"/>
      <c r="E34" s="186"/>
      <c r="F34" s="186"/>
      <c r="G34" s="186"/>
      <c r="H34" s="186"/>
    </row>
    <row r="35" spans="1:8" ht="15">
      <c r="A35" s="186">
        <v>1</v>
      </c>
      <c r="B35" s="186" t="s">
        <v>706</v>
      </c>
      <c r="C35" s="186"/>
      <c r="D35" s="186">
        <v>69</v>
      </c>
      <c r="E35" s="186" t="s">
        <v>699</v>
      </c>
      <c r="F35" s="186"/>
      <c r="G35" s="186"/>
      <c r="H35" s="186"/>
    </row>
    <row r="36" spans="1:8" ht="15">
      <c r="A36" s="186">
        <v>2</v>
      </c>
      <c r="B36" s="186" t="s">
        <v>465</v>
      </c>
      <c r="C36" s="186"/>
      <c r="D36" s="186">
        <v>66</v>
      </c>
      <c r="E36" s="186"/>
      <c r="F36" s="186"/>
      <c r="G36" s="186"/>
      <c r="H36" s="186"/>
    </row>
    <row r="37" spans="1:8" ht="15">
      <c r="A37" s="186"/>
      <c r="B37" s="186" t="s">
        <v>464</v>
      </c>
      <c r="C37" s="186"/>
      <c r="D37" s="186">
        <v>66</v>
      </c>
      <c r="E37" s="186"/>
      <c r="F37" s="186"/>
      <c r="G37" s="186"/>
      <c r="H37" s="186"/>
    </row>
    <row r="38" spans="1:8" ht="15">
      <c r="A38" s="186">
        <v>4</v>
      </c>
      <c r="B38" s="186" t="s">
        <v>707</v>
      </c>
      <c r="C38" s="186"/>
      <c r="D38" s="186">
        <v>66</v>
      </c>
      <c r="E38" s="186"/>
      <c r="F38" s="186"/>
      <c r="G38" s="186"/>
      <c r="H38" s="186"/>
    </row>
    <row r="39" spans="1:8" ht="15">
      <c r="A39" s="186">
        <v>5</v>
      </c>
      <c r="B39" s="186" t="s">
        <v>466</v>
      </c>
      <c r="C39" s="186"/>
      <c r="D39" s="186">
        <v>66</v>
      </c>
      <c r="E39" s="186"/>
      <c r="F39" s="186"/>
      <c r="G39" s="186"/>
      <c r="H39" s="186"/>
    </row>
    <row r="40" spans="1:8" ht="15">
      <c r="A40" s="186">
        <v>6</v>
      </c>
      <c r="B40" s="186" t="s">
        <v>491</v>
      </c>
      <c r="C40" s="186"/>
      <c r="D40" s="186">
        <v>63</v>
      </c>
      <c r="E40" s="186"/>
      <c r="F40" s="186"/>
      <c r="G40" s="186"/>
      <c r="H40" s="186"/>
    </row>
    <row r="41" spans="1:8" ht="15">
      <c r="A41" s="186"/>
      <c r="B41" s="186"/>
      <c r="C41" s="186"/>
      <c r="D41" s="186"/>
      <c r="E41" s="186"/>
      <c r="F41" s="186"/>
      <c r="G41" s="186"/>
      <c r="H41" s="186"/>
    </row>
    <row r="42" spans="1:8" ht="15.75">
      <c r="A42" s="188">
        <v>1988</v>
      </c>
      <c r="B42" s="186"/>
      <c r="C42" s="186"/>
      <c r="D42" s="186"/>
      <c r="E42" s="186"/>
      <c r="F42" s="186"/>
      <c r="G42" s="186"/>
      <c r="H42" s="186"/>
    </row>
    <row r="43" spans="1:8" ht="15">
      <c r="A43" s="186">
        <v>1</v>
      </c>
      <c r="B43" s="186" t="s">
        <v>493</v>
      </c>
      <c r="C43" s="186"/>
      <c r="D43" s="186">
        <v>70</v>
      </c>
      <c r="E43" s="186" t="s">
        <v>699</v>
      </c>
      <c r="F43" s="186"/>
      <c r="G43" s="186"/>
      <c r="H43" s="186"/>
    </row>
    <row r="44" spans="1:8" ht="15">
      <c r="A44" s="186">
        <v>2</v>
      </c>
      <c r="B44" s="186" t="s">
        <v>465</v>
      </c>
      <c r="C44" s="186"/>
      <c r="D44" s="186">
        <v>68</v>
      </c>
      <c r="E44" s="186"/>
      <c r="F44" s="186"/>
      <c r="G44" s="186"/>
      <c r="H44" s="186"/>
    </row>
    <row r="45" spans="1:8" ht="15">
      <c r="A45" s="186">
        <v>3</v>
      </c>
      <c r="B45" s="186" t="s">
        <v>466</v>
      </c>
      <c r="C45" s="186"/>
      <c r="D45" s="186">
        <v>67</v>
      </c>
      <c r="E45" s="186"/>
      <c r="F45" s="186"/>
      <c r="G45" s="186"/>
      <c r="H45" s="186"/>
    </row>
    <row r="46" spans="1:8" ht="15">
      <c r="A46" s="186">
        <v>4</v>
      </c>
      <c r="B46" s="186" t="s">
        <v>707</v>
      </c>
      <c r="C46" s="186"/>
      <c r="D46" s="186">
        <v>67</v>
      </c>
      <c r="E46" s="186"/>
      <c r="F46" s="186"/>
      <c r="G46" s="186"/>
      <c r="H46" s="186"/>
    </row>
    <row r="47" spans="1:8" ht="15">
      <c r="A47" s="186"/>
      <c r="B47" s="186"/>
      <c r="C47" s="186"/>
      <c r="D47" s="186"/>
      <c r="E47" s="186"/>
      <c r="F47" s="186"/>
      <c r="G47" s="186"/>
      <c r="H47" s="186"/>
    </row>
    <row r="48" spans="1:8" ht="15.75">
      <c r="A48" s="188">
        <v>1989</v>
      </c>
      <c r="B48" s="186"/>
      <c r="C48" s="186"/>
      <c r="D48" s="186"/>
      <c r="E48" s="186"/>
      <c r="F48" s="186"/>
      <c r="G48" s="186"/>
      <c r="H48" s="186"/>
    </row>
    <row r="49" spans="1:8" ht="15">
      <c r="A49" s="186">
        <v>1</v>
      </c>
      <c r="B49" s="186" t="s">
        <v>496</v>
      </c>
      <c r="C49" s="186"/>
      <c r="D49" s="186">
        <v>66</v>
      </c>
      <c r="E49" s="186" t="s">
        <v>699</v>
      </c>
      <c r="F49" s="186"/>
      <c r="G49" s="186"/>
      <c r="H49" s="186"/>
    </row>
    <row r="50" spans="1:8" ht="15">
      <c r="A50" s="186">
        <v>2</v>
      </c>
      <c r="B50" s="186" t="s">
        <v>469</v>
      </c>
      <c r="C50" s="186"/>
      <c r="D50" s="186">
        <v>65</v>
      </c>
      <c r="E50" s="186"/>
      <c r="F50" s="186"/>
      <c r="G50" s="186"/>
      <c r="H50" s="186"/>
    </row>
    <row r="51" spans="1:8" ht="15">
      <c r="A51" s="186">
        <v>3</v>
      </c>
      <c r="B51" s="186" t="s">
        <v>708</v>
      </c>
      <c r="C51" s="186"/>
      <c r="D51" s="186">
        <v>64</v>
      </c>
      <c r="E51" s="186"/>
      <c r="F51" s="186"/>
      <c r="G51" s="186"/>
      <c r="H51" s="186"/>
    </row>
    <row r="52" spans="1:8" ht="15">
      <c r="A52" s="186">
        <v>4</v>
      </c>
      <c r="B52" s="186" t="s">
        <v>466</v>
      </c>
      <c r="C52" s="186"/>
      <c r="D52" s="186">
        <v>64</v>
      </c>
      <c r="E52" s="186"/>
      <c r="F52" s="186"/>
      <c r="G52" s="186"/>
      <c r="H52" s="186"/>
    </row>
    <row r="53" spans="1:8" ht="15">
      <c r="A53" s="186">
        <v>5</v>
      </c>
      <c r="B53" s="186" t="s">
        <v>465</v>
      </c>
      <c r="C53" s="186"/>
      <c r="D53" s="186">
        <v>63</v>
      </c>
      <c r="E53" s="186"/>
      <c r="F53" s="186"/>
      <c r="G53" s="186"/>
      <c r="H53" s="186"/>
    </row>
    <row r="54" spans="1:8" ht="15">
      <c r="A54" s="186"/>
      <c r="B54" s="186"/>
      <c r="C54" s="186"/>
      <c r="D54" s="186"/>
      <c r="E54" s="186"/>
      <c r="F54" s="186"/>
      <c r="G54" s="186"/>
      <c r="H54" s="186"/>
    </row>
    <row r="55" spans="1:8" ht="15.75">
      <c r="A55" s="188">
        <v>1990</v>
      </c>
      <c r="B55" s="186"/>
      <c r="C55" s="186"/>
      <c r="D55" s="186"/>
      <c r="E55" s="186"/>
      <c r="F55" s="186"/>
      <c r="G55" s="186"/>
      <c r="H55" s="186"/>
    </row>
    <row r="56" spans="1:8" ht="15">
      <c r="A56" s="186">
        <v>1</v>
      </c>
      <c r="B56" s="186" t="s">
        <v>468</v>
      </c>
      <c r="C56" s="186"/>
      <c r="D56" s="186">
        <v>68</v>
      </c>
      <c r="E56" s="186" t="s">
        <v>699</v>
      </c>
      <c r="F56" s="186"/>
      <c r="G56" s="186"/>
      <c r="H56" s="186"/>
    </row>
    <row r="57" spans="1:8" ht="15">
      <c r="A57" s="186">
        <v>2</v>
      </c>
      <c r="B57" s="186" t="s">
        <v>480</v>
      </c>
      <c r="C57" s="186"/>
      <c r="D57" s="186">
        <v>67</v>
      </c>
      <c r="E57" s="186"/>
      <c r="F57" s="186"/>
      <c r="G57" s="186"/>
      <c r="H57" s="186"/>
    </row>
    <row r="58" spans="1:8" ht="15">
      <c r="A58" s="186">
        <v>3</v>
      </c>
      <c r="B58" s="186" t="s">
        <v>469</v>
      </c>
      <c r="C58" s="186"/>
      <c r="D58" s="186">
        <v>66</v>
      </c>
      <c r="E58" s="186"/>
      <c r="F58" s="186"/>
      <c r="G58" s="186"/>
      <c r="H58" s="186"/>
    </row>
    <row r="59" spans="1:8" ht="15">
      <c r="A59" s="186">
        <v>4</v>
      </c>
      <c r="B59" s="186" t="s">
        <v>466</v>
      </c>
      <c r="C59" s="186"/>
      <c r="D59" s="186">
        <v>66</v>
      </c>
      <c r="E59" s="186"/>
      <c r="F59" s="186"/>
      <c r="G59" s="186"/>
      <c r="H59" s="186"/>
    </row>
    <row r="60" spans="1:8" ht="15">
      <c r="A60" s="186">
        <v>5</v>
      </c>
      <c r="B60" s="186" t="s">
        <v>586</v>
      </c>
      <c r="C60" s="186"/>
      <c r="D60" s="186">
        <v>65</v>
      </c>
      <c r="E60" s="186"/>
      <c r="F60" s="186"/>
      <c r="G60" s="186"/>
      <c r="H60" s="186"/>
    </row>
    <row r="61" spans="1:8" ht="15">
      <c r="A61" s="186">
        <v>6</v>
      </c>
      <c r="B61" s="186" t="s">
        <v>497</v>
      </c>
      <c r="C61" s="186"/>
      <c r="D61" s="186">
        <v>65</v>
      </c>
      <c r="E61" s="186"/>
      <c r="F61" s="186"/>
      <c r="G61" s="186"/>
      <c r="H61" s="186"/>
    </row>
    <row r="62" spans="1:8" ht="15">
      <c r="A62" s="186"/>
      <c r="B62" s="186"/>
      <c r="C62" s="186"/>
      <c r="D62" s="186"/>
      <c r="E62" s="186"/>
      <c r="F62" s="186"/>
      <c r="G62" s="186"/>
      <c r="H62" s="186"/>
    </row>
    <row r="63" spans="1:8" ht="15.75">
      <c r="A63" s="188">
        <v>1991</v>
      </c>
      <c r="B63" s="186"/>
      <c r="C63" s="186"/>
      <c r="D63" s="186"/>
      <c r="E63" s="186"/>
      <c r="F63" s="186"/>
      <c r="G63" s="186"/>
      <c r="H63" s="186"/>
    </row>
    <row r="64" spans="1:8" ht="15">
      <c r="A64" s="186">
        <v>1</v>
      </c>
      <c r="B64" s="186" t="s">
        <v>464</v>
      </c>
      <c r="C64" s="186"/>
      <c r="D64" s="186">
        <v>65</v>
      </c>
      <c r="E64" s="186" t="s">
        <v>699</v>
      </c>
      <c r="F64" s="186"/>
      <c r="G64" s="186"/>
      <c r="H64" s="186"/>
    </row>
    <row r="65" spans="1:8" ht="15">
      <c r="A65" s="186">
        <v>2</v>
      </c>
      <c r="B65" s="186" t="s">
        <v>467</v>
      </c>
      <c r="C65" s="186"/>
      <c r="D65" s="186">
        <v>65</v>
      </c>
      <c r="E65" s="186"/>
      <c r="F65" s="186"/>
      <c r="G65" s="186"/>
      <c r="H65" s="186"/>
    </row>
    <row r="66" spans="1:8" ht="15">
      <c r="A66" s="186">
        <v>3</v>
      </c>
      <c r="B66" s="186" t="s">
        <v>466</v>
      </c>
      <c r="C66" s="186"/>
      <c r="D66" s="186">
        <v>64</v>
      </c>
      <c r="E66" s="186"/>
      <c r="F66" s="186"/>
      <c r="G66" s="186"/>
      <c r="H66" s="186"/>
    </row>
    <row r="67" spans="1:8" ht="15">
      <c r="A67" s="186">
        <v>4</v>
      </c>
      <c r="B67" s="186" t="s">
        <v>707</v>
      </c>
      <c r="C67" s="186"/>
      <c r="D67" s="186">
        <v>64</v>
      </c>
      <c r="E67" s="186"/>
      <c r="F67" s="186"/>
      <c r="G67" s="186"/>
      <c r="H67" s="186"/>
    </row>
    <row r="68" spans="1:8" ht="15">
      <c r="A68" s="186">
        <v>5</v>
      </c>
      <c r="B68" s="186" t="s">
        <v>465</v>
      </c>
      <c r="C68" s="186"/>
      <c r="D68" s="186">
        <v>63</v>
      </c>
      <c r="E68" s="186"/>
      <c r="F68" s="186"/>
      <c r="G68" s="186"/>
      <c r="H68" s="186"/>
    </row>
    <row r="69" spans="1:8" ht="15">
      <c r="A69" s="186">
        <v>6</v>
      </c>
      <c r="B69" s="186" t="s">
        <v>493</v>
      </c>
      <c r="C69" s="186"/>
      <c r="D69" s="186">
        <v>61</v>
      </c>
      <c r="E69" s="186"/>
      <c r="F69" s="186"/>
      <c r="G69" s="186"/>
      <c r="H69" s="186"/>
    </row>
    <row r="70" spans="1:8" ht="15">
      <c r="A70" s="186">
        <v>7</v>
      </c>
      <c r="B70" s="186" t="s">
        <v>488</v>
      </c>
      <c r="C70" s="186"/>
      <c r="D70" s="186">
        <v>61</v>
      </c>
      <c r="E70" s="186"/>
      <c r="F70" s="186"/>
      <c r="G70" s="186"/>
      <c r="H70" s="186"/>
    </row>
    <row r="71" spans="1:8" ht="15">
      <c r="A71" s="186">
        <v>8</v>
      </c>
      <c r="B71" s="186" t="s">
        <v>462</v>
      </c>
      <c r="C71" s="186"/>
      <c r="D71" s="186">
        <v>61</v>
      </c>
      <c r="E71" s="186"/>
      <c r="F71" s="186"/>
      <c r="G71" s="186"/>
      <c r="H71" s="186"/>
    </row>
    <row r="72" spans="1:8" ht="15">
      <c r="A72" s="186"/>
      <c r="B72" s="186"/>
      <c r="C72" s="186"/>
      <c r="D72" s="186"/>
      <c r="E72" s="186"/>
      <c r="F72" s="186"/>
      <c r="G72" s="186"/>
      <c r="H72" s="186"/>
    </row>
    <row r="73" spans="1:8" ht="15.75">
      <c r="A73" s="188">
        <v>1992</v>
      </c>
      <c r="B73" s="186"/>
      <c r="C73" s="186"/>
      <c r="D73" s="186"/>
      <c r="E73" s="186"/>
      <c r="F73" s="186"/>
      <c r="G73" s="186"/>
      <c r="H73" s="186"/>
    </row>
    <row r="74" spans="1:8" ht="15">
      <c r="A74" s="186">
        <v>1</v>
      </c>
      <c r="B74" s="186" t="s">
        <v>466</v>
      </c>
      <c r="C74" s="186"/>
      <c r="D74" s="186">
        <v>67</v>
      </c>
      <c r="E74" s="186" t="s">
        <v>699</v>
      </c>
      <c r="F74" s="186"/>
      <c r="G74" s="186"/>
      <c r="H74" s="186"/>
    </row>
    <row r="75" spans="1:8" ht="15">
      <c r="A75" s="186">
        <v>2</v>
      </c>
      <c r="B75" s="186" t="s">
        <v>473</v>
      </c>
      <c r="C75" s="186"/>
      <c r="D75" s="186">
        <v>67</v>
      </c>
      <c r="E75" s="186"/>
      <c r="F75" s="186"/>
      <c r="G75" s="186"/>
      <c r="H75" s="186"/>
    </row>
    <row r="76" spans="1:8" ht="15">
      <c r="A76" s="186">
        <v>3</v>
      </c>
      <c r="B76" s="186" t="s">
        <v>465</v>
      </c>
      <c r="C76" s="186"/>
      <c r="D76" s="186">
        <v>66</v>
      </c>
      <c r="E76" s="186"/>
      <c r="F76" s="186"/>
      <c r="G76" s="186"/>
      <c r="H76" s="186"/>
    </row>
    <row r="77" spans="1:8" ht="15">
      <c r="A77" s="186">
        <v>4</v>
      </c>
      <c r="B77" s="186" t="s">
        <v>708</v>
      </c>
      <c r="C77" s="186"/>
      <c r="D77" s="186">
        <v>65</v>
      </c>
      <c r="E77" s="186"/>
      <c r="F77" s="186"/>
      <c r="G77" s="186"/>
      <c r="H77" s="186"/>
    </row>
    <row r="78" spans="1:8" ht="15">
      <c r="A78" s="186">
        <v>5</v>
      </c>
      <c r="B78" s="186" t="s">
        <v>464</v>
      </c>
      <c r="C78" s="186"/>
      <c r="D78" s="186">
        <v>64</v>
      </c>
      <c r="E78" s="186"/>
      <c r="F78" s="186"/>
      <c r="G78" s="186"/>
      <c r="H78" s="186"/>
    </row>
    <row r="79" spans="1:8" ht="15">
      <c r="A79" s="186">
        <v>6</v>
      </c>
      <c r="B79" s="186" t="s">
        <v>468</v>
      </c>
      <c r="C79" s="186"/>
      <c r="D79" s="186">
        <v>64</v>
      </c>
      <c r="E79" s="186"/>
      <c r="F79" s="186"/>
      <c r="G79" s="186"/>
      <c r="H79" s="186"/>
    </row>
    <row r="80" spans="1:8" ht="15">
      <c r="A80" s="186"/>
      <c r="B80" s="186"/>
      <c r="C80" s="186"/>
      <c r="D80" s="186"/>
      <c r="E80" s="186"/>
      <c r="F80" s="186"/>
      <c r="G80" s="186"/>
      <c r="H80" s="186"/>
    </row>
    <row r="81" spans="1:8" ht="15.75">
      <c r="A81" s="188">
        <v>1993</v>
      </c>
      <c r="B81" s="186"/>
      <c r="C81" s="186"/>
      <c r="D81" s="186"/>
      <c r="E81" s="186"/>
      <c r="F81" s="186"/>
      <c r="G81" s="186"/>
      <c r="H81" s="186"/>
    </row>
    <row r="82" spans="1:8" ht="15">
      <c r="A82" s="186">
        <v>1</v>
      </c>
      <c r="B82" s="186" t="s">
        <v>466</v>
      </c>
      <c r="C82" s="186"/>
      <c r="D82" s="186">
        <v>67</v>
      </c>
      <c r="E82" s="186" t="s">
        <v>699</v>
      </c>
      <c r="F82" s="186"/>
      <c r="G82" s="186"/>
      <c r="H82" s="186"/>
    </row>
    <row r="83" spans="1:8" ht="15">
      <c r="A83" s="186">
        <v>2</v>
      </c>
      <c r="B83" s="186" t="s">
        <v>488</v>
      </c>
      <c r="C83" s="186"/>
      <c r="D83" s="186">
        <v>66</v>
      </c>
      <c r="E83" s="186"/>
      <c r="F83" s="186"/>
      <c r="G83" s="186"/>
      <c r="H83" s="186"/>
    </row>
    <row r="84" spans="1:8" ht="15">
      <c r="A84" s="186">
        <v>3</v>
      </c>
      <c r="B84" s="186" t="s">
        <v>465</v>
      </c>
      <c r="C84" s="186"/>
      <c r="D84" s="186">
        <v>66</v>
      </c>
      <c r="E84" s="186"/>
      <c r="F84" s="186"/>
      <c r="G84" s="186"/>
      <c r="H84" s="186"/>
    </row>
    <row r="85" spans="1:8" ht="15">
      <c r="A85" s="186">
        <v>4</v>
      </c>
      <c r="B85" s="186" t="s">
        <v>709</v>
      </c>
      <c r="C85" s="186"/>
      <c r="D85" s="186">
        <v>65</v>
      </c>
      <c r="E85" s="186"/>
      <c r="F85" s="186"/>
      <c r="G85" s="186"/>
      <c r="H85" s="186"/>
    </row>
    <row r="86" spans="1:8" ht="15">
      <c r="A86" s="186">
        <v>5</v>
      </c>
      <c r="B86" s="186" t="s">
        <v>462</v>
      </c>
      <c r="C86" s="186"/>
      <c r="D86" s="186">
        <v>65</v>
      </c>
      <c r="E86" s="186"/>
      <c r="F86" s="186"/>
      <c r="G86" s="186"/>
      <c r="H86" s="186"/>
    </row>
    <row r="87" spans="1:8" ht="15">
      <c r="A87" s="186">
        <v>6</v>
      </c>
      <c r="B87" s="186" t="s">
        <v>469</v>
      </c>
      <c r="C87" s="186"/>
      <c r="D87" s="186">
        <v>65</v>
      </c>
      <c r="E87" s="186"/>
      <c r="F87" s="186"/>
      <c r="G87" s="186"/>
      <c r="H87" s="186"/>
    </row>
    <row r="88" spans="1:8" ht="15">
      <c r="A88" s="186"/>
      <c r="B88" s="186"/>
      <c r="C88" s="186"/>
      <c r="D88" s="186"/>
      <c r="E88" s="186"/>
      <c r="F88" s="186"/>
      <c r="G88" s="186"/>
      <c r="H88" s="186"/>
    </row>
    <row r="89" spans="1:8" ht="15.75">
      <c r="A89" s="188">
        <v>1994</v>
      </c>
      <c r="B89" s="186"/>
      <c r="C89" s="186"/>
      <c r="D89" s="186"/>
      <c r="E89" s="186"/>
      <c r="F89" s="186"/>
      <c r="G89" s="186"/>
      <c r="H89" s="186"/>
    </row>
    <row r="90" spans="1:8" ht="15">
      <c r="A90" s="186">
        <v>1</v>
      </c>
      <c r="B90" s="186" t="s">
        <v>466</v>
      </c>
      <c r="C90" s="186"/>
      <c r="D90" s="186">
        <v>66</v>
      </c>
      <c r="E90" s="186" t="s">
        <v>699</v>
      </c>
      <c r="F90" s="186"/>
      <c r="G90" s="186"/>
      <c r="H90" s="186"/>
    </row>
    <row r="91" spans="1:8" ht="15">
      <c r="A91" s="186">
        <v>2</v>
      </c>
      <c r="B91" s="186" t="s">
        <v>462</v>
      </c>
      <c r="C91" s="186"/>
      <c r="D91" s="186">
        <v>66</v>
      </c>
      <c r="E91" s="186"/>
      <c r="F91" s="186"/>
      <c r="G91" s="186"/>
      <c r="H91" s="186"/>
    </row>
    <row r="92" spans="1:8" ht="15">
      <c r="A92" s="186">
        <v>3</v>
      </c>
      <c r="B92" s="186" t="s">
        <v>493</v>
      </c>
      <c r="C92" s="186"/>
      <c r="D92" s="186">
        <v>65</v>
      </c>
      <c r="E92" s="186"/>
      <c r="F92" s="186"/>
      <c r="G92" s="186"/>
      <c r="H92" s="186"/>
    </row>
    <row r="93" spans="1:8" ht="15">
      <c r="A93" s="186">
        <v>4</v>
      </c>
      <c r="B93" s="186" t="s">
        <v>471</v>
      </c>
      <c r="C93" s="186"/>
      <c r="D93" s="186">
        <v>65</v>
      </c>
      <c r="E93" s="186"/>
      <c r="F93" s="186"/>
      <c r="G93" s="186"/>
      <c r="H93" s="186"/>
    </row>
    <row r="94" spans="1:8" ht="15">
      <c r="A94" s="186">
        <v>5</v>
      </c>
      <c r="B94" s="186" t="s">
        <v>464</v>
      </c>
      <c r="C94" s="186"/>
      <c r="D94" s="186">
        <v>64</v>
      </c>
      <c r="E94" s="186"/>
      <c r="F94" s="186"/>
      <c r="G94" s="186"/>
      <c r="H94" s="186"/>
    </row>
    <row r="95" spans="6:8" ht="15">
      <c r="F95" s="186"/>
      <c r="G95" s="186"/>
      <c r="H95" s="186"/>
    </row>
    <row r="96" spans="1:8" ht="15.75">
      <c r="A96" s="188">
        <v>1995</v>
      </c>
      <c r="B96" s="186"/>
      <c r="C96" s="186"/>
      <c r="D96" s="186"/>
      <c r="E96" s="186"/>
      <c r="F96" s="186"/>
      <c r="G96" s="186"/>
      <c r="H96" s="186"/>
    </row>
    <row r="97" spans="1:8" ht="15">
      <c r="A97" s="186">
        <v>1</v>
      </c>
      <c r="B97" s="186" t="s">
        <v>466</v>
      </c>
      <c r="C97" s="186"/>
      <c r="D97" s="186">
        <v>70</v>
      </c>
      <c r="E97" s="186" t="s">
        <v>699</v>
      </c>
      <c r="F97" s="186"/>
      <c r="G97" s="186"/>
      <c r="H97" s="186"/>
    </row>
    <row r="98" spans="1:8" ht="15">
      <c r="A98" s="186">
        <v>2</v>
      </c>
      <c r="B98" s="186" t="s">
        <v>465</v>
      </c>
      <c r="C98" s="186"/>
      <c r="D98" s="186">
        <v>67</v>
      </c>
      <c r="E98" s="186"/>
      <c r="F98" s="186"/>
      <c r="G98" s="186"/>
      <c r="H98" s="186"/>
    </row>
    <row r="99" spans="1:8" ht="15">
      <c r="A99" s="186">
        <v>3</v>
      </c>
      <c r="B99" s="186" t="s">
        <v>485</v>
      </c>
      <c r="C99" s="186"/>
      <c r="D99" s="186">
        <v>67</v>
      </c>
      <c r="E99" s="186"/>
      <c r="F99" s="186"/>
      <c r="G99" s="186"/>
      <c r="H99" s="186"/>
    </row>
    <row r="100" spans="1:8" ht="15">
      <c r="A100" s="186">
        <v>4</v>
      </c>
      <c r="B100" s="186" t="s">
        <v>462</v>
      </c>
      <c r="C100" s="186"/>
      <c r="D100" s="186">
        <v>67</v>
      </c>
      <c r="E100" s="186"/>
      <c r="F100" s="186"/>
      <c r="G100" s="186"/>
      <c r="H100" s="186"/>
    </row>
    <row r="101" spans="1:8" ht="15">
      <c r="A101" s="186">
        <v>5</v>
      </c>
      <c r="B101" s="186" t="s">
        <v>473</v>
      </c>
      <c r="C101" s="186"/>
      <c r="D101" s="186">
        <v>65</v>
      </c>
      <c r="E101" s="186"/>
      <c r="F101" s="186"/>
      <c r="G101" s="186"/>
      <c r="H101" s="186"/>
    </row>
    <row r="102" spans="1:8" ht="15">
      <c r="A102" s="186"/>
      <c r="B102" s="186"/>
      <c r="C102" s="186"/>
      <c r="D102" s="186"/>
      <c r="E102" s="186"/>
      <c r="F102" s="186"/>
      <c r="G102" s="186"/>
      <c r="H102" s="186"/>
    </row>
    <row r="103" spans="1:8" ht="15.75">
      <c r="A103" s="188">
        <v>1996</v>
      </c>
      <c r="B103" s="186"/>
      <c r="C103" s="186"/>
      <c r="D103" s="186"/>
      <c r="E103" s="186"/>
      <c r="F103" s="186"/>
      <c r="G103" s="186"/>
      <c r="H103" s="186"/>
    </row>
    <row r="104" spans="1:8" ht="15">
      <c r="A104" s="186">
        <v>1</v>
      </c>
      <c r="B104" s="186" t="s">
        <v>710</v>
      </c>
      <c r="C104" s="186"/>
      <c r="D104" s="186">
        <v>68</v>
      </c>
      <c r="E104" s="186" t="s">
        <v>699</v>
      </c>
      <c r="F104" s="186"/>
      <c r="G104" s="186"/>
      <c r="H104" s="186"/>
    </row>
    <row r="105" spans="1:8" ht="15">
      <c r="A105" s="186">
        <v>2</v>
      </c>
      <c r="B105" s="186" t="s">
        <v>464</v>
      </c>
      <c r="C105" s="186"/>
      <c r="D105" s="186">
        <v>67</v>
      </c>
      <c r="E105" s="186"/>
      <c r="F105" s="186"/>
      <c r="G105" s="186"/>
      <c r="H105" s="186"/>
    </row>
    <row r="106" spans="1:8" ht="15">
      <c r="A106" s="186">
        <v>3</v>
      </c>
      <c r="B106" s="186" t="s">
        <v>465</v>
      </c>
      <c r="C106" s="186"/>
      <c r="D106" s="186">
        <v>65</v>
      </c>
      <c r="E106" s="186"/>
      <c r="F106" s="186"/>
      <c r="G106" s="186"/>
      <c r="H106" s="186"/>
    </row>
    <row r="107" spans="1:8" ht="15">
      <c r="A107" s="186">
        <v>4</v>
      </c>
      <c r="B107" s="186" t="s">
        <v>485</v>
      </c>
      <c r="C107" s="186"/>
      <c r="D107" s="186">
        <v>65</v>
      </c>
      <c r="E107" s="186"/>
      <c r="F107" s="186"/>
      <c r="G107" s="186"/>
      <c r="H107" s="186"/>
    </row>
    <row r="108" spans="1:8" ht="15">
      <c r="A108" s="186">
        <v>5</v>
      </c>
      <c r="B108" s="186" t="s">
        <v>493</v>
      </c>
      <c r="C108" s="186"/>
      <c r="D108" s="186">
        <v>63</v>
      </c>
      <c r="E108" s="186"/>
      <c r="F108" s="186"/>
      <c r="G108" s="186"/>
      <c r="H108" s="186"/>
    </row>
    <row r="109" spans="1:8" ht="15">
      <c r="A109" s="186">
        <v>6</v>
      </c>
      <c r="B109" s="186" t="s">
        <v>468</v>
      </c>
      <c r="C109" s="186"/>
      <c r="D109" s="186">
        <v>63</v>
      </c>
      <c r="E109" s="186"/>
      <c r="F109" s="186"/>
      <c r="G109" s="186"/>
      <c r="H109" s="186"/>
    </row>
    <row r="110" spans="1:8" ht="15.75">
      <c r="A110" s="189"/>
      <c r="B110" s="186"/>
      <c r="C110" s="186"/>
      <c r="D110" s="186"/>
      <c r="E110" s="186"/>
      <c r="F110" s="186"/>
      <c r="G110" s="186"/>
      <c r="H110" s="186"/>
    </row>
    <row r="111" spans="1:8" ht="15.75">
      <c r="A111" s="189">
        <v>1997</v>
      </c>
      <c r="B111" s="186"/>
      <c r="C111" s="186"/>
      <c r="D111" s="186"/>
      <c r="E111" s="186"/>
      <c r="F111" s="186"/>
      <c r="G111" s="186"/>
      <c r="H111" s="186"/>
    </row>
    <row r="112" spans="1:8" ht="15">
      <c r="A112" s="186">
        <v>1</v>
      </c>
      <c r="B112" s="186" t="s">
        <v>468</v>
      </c>
      <c r="C112" s="186"/>
      <c r="D112" s="186">
        <v>69</v>
      </c>
      <c r="E112" s="186" t="s">
        <v>699</v>
      </c>
      <c r="F112" s="186"/>
      <c r="G112" s="186"/>
      <c r="H112" s="186"/>
    </row>
    <row r="113" spans="1:8" ht="15">
      <c r="A113" s="186">
        <v>2</v>
      </c>
      <c r="B113" s="186" t="s">
        <v>473</v>
      </c>
      <c r="C113" s="186"/>
      <c r="D113" s="186">
        <v>66</v>
      </c>
      <c r="E113" s="186"/>
      <c r="F113" s="186"/>
      <c r="G113" s="186"/>
      <c r="H113" s="186"/>
    </row>
    <row r="114" spans="1:8" ht="15">
      <c r="A114" s="186">
        <v>3</v>
      </c>
      <c r="B114" s="186" t="s">
        <v>493</v>
      </c>
      <c r="C114" s="186"/>
      <c r="D114" s="186">
        <v>66</v>
      </c>
      <c r="E114" s="186"/>
      <c r="F114" s="186"/>
      <c r="G114" s="186"/>
      <c r="H114" s="186"/>
    </row>
    <row r="115" spans="1:8" ht="15">
      <c r="A115" s="186">
        <v>4</v>
      </c>
      <c r="B115" s="186" t="s">
        <v>464</v>
      </c>
      <c r="C115" s="186"/>
      <c r="D115" s="186">
        <v>65</v>
      </c>
      <c r="E115" s="186"/>
      <c r="F115" s="186"/>
      <c r="G115" s="186"/>
      <c r="H115" s="186"/>
    </row>
    <row r="116" spans="1:8" ht="15">
      <c r="A116" s="186">
        <v>5</v>
      </c>
      <c r="B116" s="186" t="s">
        <v>711</v>
      </c>
      <c r="C116" s="186"/>
      <c r="D116" s="186">
        <v>64</v>
      </c>
      <c r="E116" s="186"/>
      <c r="F116" s="186"/>
      <c r="G116" s="186"/>
      <c r="H116" s="186"/>
    </row>
    <row r="117" spans="1:8" ht="15">
      <c r="A117" s="186">
        <v>6</v>
      </c>
      <c r="B117" s="186" t="s">
        <v>462</v>
      </c>
      <c r="C117" s="186"/>
      <c r="D117" s="186">
        <v>64</v>
      </c>
      <c r="E117" s="186"/>
      <c r="F117" s="186"/>
      <c r="G117" s="186"/>
      <c r="H117" s="186"/>
    </row>
    <row r="118" spans="1:8" ht="15">
      <c r="A118" s="186">
        <v>7</v>
      </c>
      <c r="B118" s="186" t="s">
        <v>466</v>
      </c>
      <c r="C118" s="186"/>
      <c r="D118" s="186">
        <v>64</v>
      </c>
      <c r="E118" s="186"/>
      <c r="F118" s="186"/>
      <c r="G118" s="186"/>
      <c r="H118" s="186"/>
    </row>
    <row r="119" spans="1:8" ht="15">
      <c r="A119" s="186"/>
      <c r="B119" s="186"/>
      <c r="C119" s="186"/>
      <c r="D119" s="186"/>
      <c r="E119" s="186"/>
      <c r="F119" s="186"/>
      <c r="G119" s="186"/>
      <c r="H119" s="186"/>
    </row>
    <row r="120" spans="1:8" ht="15.75">
      <c r="A120" s="189">
        <v>1998</v>
      </c>
      <c r="B120" s="186"/>
      <c r="C120" s="186"/>
      <c r="D120" s="186"/>
      <c r="E120" s="186"/>
      <c r="F120" s="186"/>
      <c r="G120" s="186"/>
      <c r="H120" s="186"/>
    </row>
    <row r="121" spans="1:8" ht="15">
      <c r="A121" s="186">
        <v>1</v>
      </c>
      <c r="B121" s="186" t="s">
        <v>462</v>
      </c>
      <c r="C121" s="186"/>
      <c r="D121" s="186">
        <v>70</v>
      </c>
      <c r="E121" s="186" t="s">
        <v>699</v>
      </c>
      <c r="F121" s="186"/>
      <c r="G121" s="186"/>
      <c r="H121" s="186"/>
    </row>
    <row r="122" spans="1:8" ht="15">
      <c r="A122" s="186">
        <v>2</v>
      </c>
      <c r="B122" s="186" t="s">
        <v>558</v>
      </c>
      <c r="C122" s="186"/>
      <c r="D122" s="186">
        <v>68</v>
      </c>
      <c r="E122" s="186"/>
      <c r="F122" s="186"/>
      <c r="G122" s="186"/>
      <c r="H122" s="186"/>
    </row>
    <row r="123" spans="1:8" ht="15">
      <c r="A123" s="186">
        <v>3</v>
      </c>
      <c r="B123" s="186" t="s">
        <v>464</v>
      </c>
      <c r="C123" s="186"/>
      <c r="D123" s="186">
        <v>67</v>
      </c>
      <c r="E123" s="186"/>
      <c r="F123" s="186"/>
      <c r="G123" s="186"/>
      <c r="H123" s="186"/>
    </row>
    <row r="124" spans="1:8" ht="15">
      <c r="A124" s="186">
        <v>4</v>
      </c>
      <c r="B124" s="186" t="s">
        <v>465</v>
      </c>
      <c r="C124" s="186"/>
      <c r="D124" s="186">
        <v>67</v>
      </c>
      <c r="E124" s="186"/>
      <c r="F124" s="186"/>
      <c r="G124" s="186"/>
      <c r="H124" s="186"/>
    </row>
    <row r="125" spans="1:8" ht="15">
      <c r="A125" s="186">
        <v>5</v>
      </c>
      <c r="B125" s="186" t="s">
        <v>466</v>
      </c>
      <c r="C125" s="186"/>
      <c r="D125" s="186">
        <v>66</v>
      </c>
      <c r="E125" s="186"/>
      <c r="F125" s="186"/>
      <c r="G125" s="186"/>
      <c r="H125" s="186"/>
    </row>
    <row r="126" spans="1:8" ht="15">
      <c r="A126" s="186">
        <v>6</v>
      </c>
      <c r="B126" s="186" t="s">
        <v>467</v>
      </c>
      <c r="C126" s="186"/>
      <c r="D126" s="186">
        <v>65</v>
      </c>
      <c r="E126" s="186"/>
      <c r="F126" s="186"/>
      <c r="G126" s="186"/>
      <c r="H126" s="186"/>
    </row>
    <row r="127" spans="1:8" ht="15">
      <c r="A127" s="186">
        <v>7</v>
      </c>
      <c r="B127" s="186" t="s">
        <v>468</v>
      </c>
      <c r="C127" s="186"/>
      <c r="D127" s="186">
        <v>65</v>
      </c>
      <c r="E127" s="186"/>
      <c r="F127" s="186"/>
      <c r="G127" s="186"/>
      <c r="H127" s="186"/>
    </row>
    <row r="128" spans="1:8" ht="15">
      <c r="A128" s="186"/>
      <c r="B128" s="186"/>
      <c r="C128" s="186"/>
      <c r="D128" s="186"/>
      <c r="E128" s="186"/>
      <c r="F128" s="186"/>
      <c r="G128" s="186"/>
      <c r="H128" s="186"/>
    </row>
    <row r="129" spans="1:8" ht="15.75">
      <c r="A129" s="189">
        <v>1999</v>
      </c>
      <c r="B129" s="186"/>
      <c r="C129" s="186"/>
      <c r="D129" s="186"/>
      <c r="E129" s="186"/>
      <c r="F129" s="186"/>
      <c r="G129" s="186"/>
      <c r="H129" s="186"/>
    </row>
    <row r="130" spans="1:8" ht="15">
      <c r="A130" s="186">
        <v>1</v>
      </c>
      <c r="B130" s="186" t="s">
        <v>462</v>
      </c>
      <c r="C130" s="186"/>
      <c r="D130" s="186">
        <v>68</v>
      </c>
      <c r="E130" s="186"/>
      <c r="F130" s="186"/>
      <c r="G130" s="186"/>
      <c r="H130" s="186"/>
    </row>
    <row r="131" spans="1:8" ht="15">
      <c r="A131" s="186">
        <v>2</v>
      </c>
      <c r="B131" s="186" t="s">
        <v>558</v>
      </c>
      <c r="C131" s="186"/>
      <c r="D131" s="186">
        <v>68</v>
      </c>
      <c r="E131" s="186"/>
      <c r="F131" s="186"/>
      <c r="G131" s="186"/>
      <c r="H131" s="186"/>
    </row>
    <row r="132" spans="1:8" ht="15">
      <c r="A132" s="186">
        <v>3</v>
      </c>
      <c r="B132" s="186" t="s">
        <v>485</v>
      </c>
      <c r="C132" s="186"/>
      <c r="D132" s="186">
        <v>67</v>
      </c>
      <c r="E132" s="186"/>
      <c r="F132" s="186"/>
      <c r="G132" s="186"/>
      <c r="H132" s="186"/>
    </row>
    <row r="133" spans="1:8" ht="15">
      <c r="A133" s="186">
        <v>4</v>
      </c>
      <c r="B133" s="186" t="s">
        <v>468</v>
      </c>
      <c r="C133" s="186"/>
      <c r="D133" s="186">
        <v>65</v>
      </c>
      <c r="E133" s="186"/>
      <c r="F133" s="186"/>
      <c r="G133" s="186"/>
      <c r="H133" s="186"/>
    </row>
    <row r="134" spans="1:8" ht="15">
      <c r="A134" s="186">
        <v>5</v>
      </c>
      <c r="B134" s="186" t="s">
        <v>464</v>
      </c>
      <c r="C134" s="186"/>
      <c r="D134" s="186">
        <v>64</v>
      </c>
      <c r="E134" s="186"/>
      <c r="F134" s="186"/>
      <c r="G134" s="186"/>
      <c r="H134" s="186"/>
    </row>
    <row r="135" spans="1:8" ht="15">
      <c r="A135" s="186">
        <v>6</v>
      </c>
      <c r="B135" s="186" t="s">
        <v>473</v>
      </c>
      <c r="C135" s="186"/>
      <c r="D135" s="186">
        <v>64</v>
      </c>
      <c r="E135" s="186"/>
      <c r="F135" s="186"/>
      <c r="G135" s="186"/>
      <c r="H135" s="186"/>
    </row>
    <row r="136" spans="1:8" ht="15">
      <c r="A136" s="186"/>
      <c r="B136" s="186"/>
      <c r="C136" s="186"/>
      <c r="D136" s="186"/>
      <c r="E136" s="186"/>
      <c r="F136" s="186"/>
      <c r="G136" s="186"/>
      <c r="H136" s="186"/>
    </row>
    <row r="137" spans="1:8" ht="15">
      <c r="A137" s="186"/>
      <c r="B137" s="186"/>
      <c r="C137" s="186"/>
      <c r="D137" s="186"/>
      <c r="E137" s="186"/>
      <c r="F137" s="186"/>
      <c r="G137" s="186"/>
      <c r="H137" s="186"/>
    </row>
    <row r="138" spans="1:8" ht="15">
      <c r="A138" s="186"/>
      <c r="B138" s="186"/>
      <c r="C138" s="186"/>
      <c r="D138" s="186"/>
      <c r="E138" s="186"/>
      <c r="F138" s="186"/>
      <c r="G138" s="186"/>
      <c r="H138" s="186"/>
    </row>
    <row r="139" spans="1:8" ht="15">
      <c r="A139" s="186"/>
      <c r="B139" s="186"/>
      <c r="C139" s="186"/>
      <c r="D139" s="186"/>
      <c r="E139" s="186"/>
      <c r="F139" s="186"/>
      <c r="G139" s="186"/>
      <c r="H139" s="186"/>
    </row>
    <row r="140" spans="1:8" ht="15">
      <c r="A140" s="186"/>
      <c r="B140" s="186"/>
      <c r="C140" s="186"/>
      <c r="D140" s="186"/>
      <c r="E140" s="186"/>
      <c r="F140" s="186"/>
      <c r="G140" s="186"/>
      <c r="H140" s="186"/>
    </row>
    <row r="141" spans="1:8" ht="15">
      <c r="A141" s="186"/>
      <c r="B141" s="186"/>
      <c r="C141" s="186"/>
      <c r="D141" s="186"/>
      <c r="E141" s="186"/>
      <c r="F141" s="186"/>
      <c r="G141" s="186"/>
      <c r="H141" s="186"/>
    </row>
    <row r="142" spans="1:8" ht="15.75">
      <c r="A142" s="189">
        <v>2000</v>
      </c>
      <c r="B142" s="186"/>
      <c r="C142" s="186"/>
      <c r="D142" s="186"/>
      <c r="E142" s="186"/>
      <c r="F142" s="186"/>
      <c r="G142" s="186"/>
      <c r="H142" s="186"/>
    </row>
    <row r="143" spans="1:8" ht="15">
      <c r="A143" s="186">
        <v>1</v>
      </c>
      <c r="B143" s="186" t="s">
        <v>469</v>
      </c>
      <c r="C143" s="186"/>
      <c r="D143" s="186">
        <v>68</v>
      </c>
      <c r="E143" s="186" t="s">
        <v>699</v>
      </c>
      <c r="F143" s="186"/>
      <c r="G143" s="186"/>
      <c r="H143" s="186"/>
    </row>
    <row r="144" spans="1:8" ht="15">
      <c r="A144" s="186">
        <v>2</v>
      </c>
      <c r="B144" s="186" t="s">
        <v>466</v>
      </c>
      <c r="C144" s="186"/>
      <c r="D144" s="186">
        <v>67</v>
      </c>
      <c r="E144" s="186"/>
      <c r="F144" s="186"/>
      <c r="G144" s="186"/>
      <c r="H144" s="186"/>
    </row>
    <row r="145" spans="1:8" ht="15">
      <c r="A145" s="186">
        <v>3</v>
      </c>
      <c r="B145" s="186" t="s">
        <v>464</v>
      </c>
      <c r="C145" s="186"/>
      <c r="D145" s="186">
        <v>67</v>
      </c>
      <c r="E145" s="186"/>
      <c r="F145" s="186"/>
      <c r="G145" s="186"/>
      <c r="H145" s="186"/>
    </row>
    <row r="146" spans="1:8" ht="15">
      <c r="A146" s="186">
        <v>4</v>
      </c>
      <c r="B146" s="186" t="s">
        <v>558</v>
      </c>
      <c r="C146" s="186"/>
      <c r="D146" s="186">
        <v>67</v>
      </c>
      <c r="E146" s="186"/>
      <c r="F146" s="186"/>
      <c r="G146" s="186"/>
      <c r="H146" s="186"/>
    </row>
    <row r="147" spans="1:8" ht="15">
      <c r="A147" s="186">
        <v>5</v>
      </c>
      <c r="B147" s="186" t="s">
        <v>475</v>
      </c>
      <c r="C147" s="186"/>
      <c r="D147" s="186">
        <v>66</v>
      </c>
      <c r="E147" s="186"/>
      <c r="F147" s="186"/>
      <c r="G147" s="186"/>
      <c r="H147" s="186"/>
    </row>
    <row r="148" spans="1:8" ht="15">
      <c r="A148" s="186">
        <v>6</v>
      </c>
      <c r="B148" s="186" t="s">
        <v>462</v>
      </c>
      <c r="C148" s="186"/>
      <c r="D148" s="186">
        <v>64</v>
      </c>
      <c r="E148" s="186"/>
      <c r="F148" s="186"/>
      <c r="G148" s="186"/>
      <c r="H148" s="186"/>
    </row>
    <row r="149" spans="1:8" ht="15">
      <c r="A149" s="186"/>
      <c r="B149" s="186"/>
      <c r="C149" s="186"/>
      <c r="D149" s="186"/>
      <c r="E149" s="186"/>
      <c r="F149" s="186"/>
      <c r="G149" s="186"/>
      <c r="H149" s="186"/>
    </row>
    <row r="150" spans="1:8" ht="15.75">
      <c r="A150" s="189">
        <v>2001</v>
      </c>
      <c r="B150" s="186"/>
      <c r="C150" s="186"/>
      <c r="D150" s="186"/>
      <c r="E150" s="186"/>
      <c r="F150" s="186"/>
      <c r="G150" s="186"/>
      <c r="H150" s="186"/>
    </row>
    <row r="151" spans="1:8" ht="15">
      <c r="A151" s="186">
        <v>1</v>
      </c>
      <c r="B151" s="186" t="s">
        <v>475</v>
      </c>
      <c r="C151" s="186"/>
      <c r="D151" s="186">
        <v>68</v>
      </c>
      <c r="E151" s="186" t="s">
        <v>699</v>
      </c>
      <c r="F151" s="186"/>
      <c r="G151" s="186"/>
      <c r="H151" s="186"/>
    </row>
    <row r="152" spans="1:8" ht="15">
      <c r="A152" s="186">
        <v>2</v>
      </c>
      <c r="B152" s="186" t="s">
        <v>462</v>
      </c>
      <c r="C152" s="186"/>
      <c r="D152" s="186">
        <v>67</v>
      </c>
      <c r="E152" s="186"/>
      <c r="F152" s="186"/>
      <c r="G152" s="186"/>
      <c r="H152" s="186"/>
    </row>
    <row r="153" spans="1:8" ht="15">
      <c r="A153" s="186">
        <v>3</v>
      </c>
      <c r="B153" s="186" t="s">
        <v>467</v>
      </c>
      <c r="C153" s="186"/>
      <c r="D153" s="186">
        <v>65</v>
      </c>
      <c r="E153" s="186"/>
      <c r="F153" s="186"/>
      <c r="G153" s="186"/>
      <c r="H153" s="186"/>
    </row>
    <row r="154" spans="1:8" ht="15">
      <c r="A154" s="186">
        <v>4</v>
      </c>
      <c r="B154" s="186" t="s">
        <v>469</v>
      </c>
      <c r="C154" s="186"/>
      <c r="D154" s="186">
        <v>65</v>
      </c>
      <c r="E154" s="186"/>
      <c r="F154" s="186"/>
      <c r="G154" s="186"/>
      <c r="H154" s="186"/>
    </row>
    <row r="155" spans="1:8" ht="15">
      <c r="A155" s="186">
        <v>5</v>
      </c>
      <c r="B155" s="186" t="s">
        <v>558</v>
      </c>
      <c r="C155" s="186"/>
      <c r="D155" s="186">
        <v>64</v>
      </c>
      <c r="E155" s="186"/>
      <c r="F155" s="186"/>
      <c r="G155" s="186"/>
      <c r="H155" s="186"/>
    </row>
    <row r="156" spans="1:8" ht="15">
      <c r="A156" s="186">
        <v>6</v>
      </c>
      <c r="B156" s="186" t="s">
        <v>465</v>
      </c>
      <c r="C156" s="186"/>
      <c r="D156" s="186">
        <v>64</v>
      </c>
      <c r="E156" s="186"/>
      <c r="F156" s="186"/>
      <c r="G156" s="186"/>
      <c r="H156" s="186"/>
    </row>
    <row r="157" spans="1:8" ht="15">
      <c r="A157" s="186"/>
      <c r="B157" s="186"/>
      <c r="C157" s="186"/>
      <c r="D157" s="186"/>
      <c r="E157" s="186"/>
      <c r="F157" s="186"/>
      <c r="G157" s="186"/>
      <c r="H157" s="186"/>
    </row>
    <row r="158" spans="1:8" ht="15.75">
      <c r="A158" s="189">
        <v>2002</v>
      </c>
      <c r="B158" s="186"/>
      <c r="C158" s="186"/>
      <c r="D158" s="186"/>
      <c r="E158" s="186"/>
      <c r="F158" s="186"/>
      <c r="G158" s="186"/>
      <c r="H158" s="186"/>
    </row>
    <row r="159" spans="1:8" ht="15">
      <c r="A159" s="186">
        <v>1</v>
      </c>
      <c r="B159" s="186" t="s">
        <v>462</v>
      </c>
      <c r="C159" s="186"/>
      <c r="D159" s="186">
        <v>68</v>
      </c>
      <c r="E159" s="186" t="s">
        <v>699</v>
      </c>
      <c r="F159" s="186"/>
      <c r="G159" s="186"/>
      <c r="H159" s="186"/>
    </row>
    <row r="160" spans="1:8" ht="15">
      <c r="A160" s="186">
        <v>2</v>
      </c>
      <c r="B160" s="186" t="s">
        <v>466</v>
      </c>
      <c r="C160" s="186"/>
      <c r="D160" s="186">
        <v>68</v>
      </c>
      <c r="E160" s="186"/>
      <c r="F160" s="186"/>
      <c r="G160" s="186"/>
      <c r="H160" s="186"/>
    </row>
    <row r="161" spans="1:8" ht="15">
      <c r="A161" s="186">
        <v>3</v>
      </c>
      <c r="B161" s="186" t="s">
        <v>467</v>
      </c>
      <c r="C161" s="186"/>
      <c r="D161" s="186">
        <v>68</v>
      </c>
      <c r="E161" s="186"/>
      <c r="F161" s="186"/>
      <c r="G161" s="186"/>
      <c r="H161" s="186"/>
    </row>
    <row r="162" spans="1:8" ht="15">
      <c r="A162" s="186">
        <v>4</v>
      </c>
      <c r="B162" s="186" t="s">
        <v>473</v>
      </c>
      <c r="C162" s="186"/>
      <c r="D162" s="186">
        <v>68</v>
      </c>
      <c r="E162" s="186"/>
      <c r="F162" s="186"/>
      <c r="G162" s="186"/>
      <c r="H162" s="186"/>
    </row>
    <row r="163" spans="1:8" ht="15">
      <c r="A163" s="186">
        <v>5</v>
      </c>
      <c r="B163" s="186" t="s">
        <v>469</v>
      </c>
      <c r="C163" s="186"/>
      <c r="D163" s="186">
        <v>66</v>
      </c>
      <c r="E163" s="186"/>
      <c r="F163" s="186"/>
      <c r="G163" s="186"/>
      <c r="H163" s="186"/>
    </row>
    <row r="164" spans="1:8" ht="15">
      <c r="A164" s="186"/>
      <c r="B164" s="186"/>
      <c r="C164" s="186"/>
      <c r="D164" s="186"/>
      <c r="E164" s="186"/>
      <c r="F164" s="186"/>
      <c r="G164" s="186"/>
      <c r="H164" s="186"/>
    </row>
    <row r="165" spans="1:8" ht="15.75">
      <c r="A165" s="189">
        <v>2003</v>
      </c>
      <c r="B165" s="186"/>
      <c r="C165" s="186"/>
      <c r="D165" s="186"/>
      <c r="E165" s="186"/>
      <c r="F165" s="186"/>
      <c r="G165" s="186"/>
      <c r="H165" s="186"/>
    </row>
    <row r="166" spans="1:8" ht="15">
      <c r="A166" s="186">
        <v>1</v>
      </c>
      <c r="B166" s="186" t="s">
        <v>462</v>
      </c>
      <c r="C166" s="186"/>
      <c r="D166" s="186">
        <v>68</v>
      </c>
      <c r="E166" s="186" t="s">
        <v>699</v>
      </c>
      <c r="F166" s="186"/>
      <c r="G166" s="186"/>
      <c r="H166" s="186"/>
    </row>
    <row r="167" spans="1:8" ht="15">
      <c r="A167" s="186">
        <v>2</v>
      </c>
      <c r="B167" s="186" t="s">
        <v>466</v>
      </c>
      <c r="C167" s="186"/>
      <c r="D167" s="186">
        <v>68</v>
      </c>
      <c r="E167" s="186"/>
      <c r="F167" s="186"/>
      <c r="G167" s="186"/>
      <c r="H167" s="186"/>
    </row>
    <row r="168" spans="1:8" ht="15">
      <c r="A168" s="186">
        <v>3</v>
      </c>
      <c r="B168" s="186" t="s">
        <v>471</v>
      </c>
      <c r="C168" s="186"/>
      <c r="D168" s="186">
        <v>66</v>
      </c>
      <c r="E168" s="186"/>
      <c r="F168" s="186"/>
      <c r="G168" s="186"/>
      <c r="H168" s="186"/>
    </row>
    <row r="169" spans="1:8" ht="15">
      <c r="A169" s="186">
        <v>4</v>
      </c>
      <c r="B169" s="186" t="s">
        <v>475</v>
      </c>
      <c r="C169" s="186"/>
      <c r="D169" s="186">
        <v>66</v>
      </c>
      <c r="E169" s="186"/>
      <c r="F169" s="186"/>
      <c r="G169" s="186"/>
      <c r="H169" s="186"/>
    </row>
    <row r="170" spans="1:8" ht="15">
      <c r="A170" s="186">
        <v>5</v>
      </c>
      <c r="B170" s="186" t="s">
        <v>558</v>
      </c>
      <c r="C170" s="186"/>
      <c r="D170" s="186">
        <v>66</v>
      </c>
      <c r="E170" s="186"/>
      <c r="F170" s="186"/>
      <c r="G170" s="186"/>
      <c r="H170" s="186"/>
    </row>
    <row r="171" spans="1:8" ht="15">
      <c r="A171" s="186">
        <v>6</v>
      </c>
      <c r="B171" s="186" t="s">
        <v>501</v>
      </c>
      <c r="C171" s="186"/>
      <c r="D171" s="186">
        <v>64</v>
      </c>
      <c r="E171" s="186"/>
      <c r="F171" s="186"/>
      <c r="G171" s="186"/>
      <c r="H171" s="186"/>
    </row>
    <row r="172" spans="1:8" ht="15">
      <c r="A172" s="186"/>
      <c r="B172" s="186"/>
      <c r="C172" s="186"/>
      <c r="D172" s="186"/>
      <c r="E172" s="186"/>
      <c r="F172" s="186"/>
      <c r="G172" s="186"/>
      <c r="H172" s="186"/>
    </row>
    <row r="173" spans="1:8" ht="15.75">
      <c r="A173" s="189">
        <v>2004</v>
      </c>
      <c r="B173" s="186"/>
      <c r="C173" s="186"/>
      <c r="D173" s="186"/>
      <c r="E173" s="186"/>
      <c r="F173" s="186"/>
      <c r="G173" s="186"/>
      <c r="H173" s="186"/>
    </row>
    <row r="174" spans="1:8" ht="15">
      <c r="A174" s="186">
        <v>1</v>
      </c>
      <c r="B174" s="186" t="s">
        <v>558</v>
      </c>
      <c r="C174" s="186"/>
      <c r="D174" s="186">
        <v>66</v>
      </c>
      <c r="E174" s="186" t="s">
        <v>699</v>
      </c>
      <c r="F174" s="186"/>
      <c r="G174" s="186"/>
      <c r="H174" s="186"/>
    </row>
    <row r="175" spans="1:8" ht="15">
      <c r="A175" s="186">
        <v>2</v>
      </c>
      <c r="B175" s="186" t="s">
        <v>473</v>
      </c>
      <c r="C175" s="186"/>
      <c r="D175" s="186">
        <v>66</v>
      </c>
      <c r="E175" s="186"/>
      <c r="F175" s="186"/>
      <c r="G175" s="186"/>
      <c r="H175" s="186"/>
    </row>
    <row r="176" spans="1:8" ht="15">
      <c r="A176" s="186">
        <v>3</v>
      </c>
      <c r="B176" s="186" t="s">
        <v>466</v>
      </c>
      <c r="C176" s="186"/>
      <c r="D176" s="186">
        <v>66</v>
      </c>
      <c r="E176" s="186"/>
      <c r="F176" s="186"/>
      <c r="G176" s="186"/>
      <c r="H176" s="186"/>
    </row>
    <row r="177" spans="1:8" ht="15">
      <c r="A177" s="186">
        <v>4</v>
      </c>
      <c r="B177" s="186" t="s">
        <v>462</v>
      </c>
      <c r="C177" s="186"/>
      <c r="D177" s="186">
        <v>64</v>
      </c>
      <c r="E177" s="186"/>
      <c r="F177" s="186"/>
      <c r="G177" s="186"/>
      <c r="H177" s="186"/>
    </row>
    <row r="178" spans="1:8" ht="15">
      <c r="A178" s="186">
        <v>5</v>
      </c>
      <c r="B178" s="186" t="s">
        <v>467</v>
      </c>
      <c r="C178" s="186"/>
      <c r="D178" s="186">
        <v>64</v>
      </c>
      <c r="E178" s="186"/>
      <c r="F178" s="186"/>
      <c r="G178" s="186"/>
      <c r="H178" s="186"/>
    </row>
    <row r="179" spans="1:8" ht="15">
      <c r="A179" s="186">
        <v>6</v>
      </c>
      <c r="B179" s="186" t="s">
        <v>475</v>
      </c>
      <c r="C179" s="186"/>
      <c r="D179" s="186">
        <v>63</v>
      </c>
      <c r="E179" s="186"/>
      <c r="F179" s="186"/>
      <c r="G179" s="186"/>
      <c r="H179" s="186"/>
    </row>
    <row r="180" spans="1:8" ht="15">
      <c r="A180" s="186"/>
      <c r="B180" s="186"/>
      <c r="C180" s="186"/>
      <c r="D180" s="186"/>
      <c r="E180" s="186"/>
      <c r="F180" s="186"/>
      <c r="G180" s="186"/>
      <c r="H180" s="186"/>
    </row>
    <row r="181" spans="1:8" ht="15.75">
      <c r="A181" s="189">
        <v>2005</v>
      </c>
      <c r="B181" s="186"/>
      <c r="C181" s="186"/>
      <c r="D181" s="186"/>
      <c r="E181" s="186"/>
      <c r="F181" s="186"/>
      <c r="G181" s="186"/>
      <c r="H181" s="186"/>
    </row>
    <row r="182" spans="1:8" ht="15">
      <c r="A182" s="186">
        <v>1</v>
      </c>
      <c r="B182" s="186" t="s">
        <v>473</v>
      </c>
      <c r="C182" s="186"/>
      <c r="D182" s="186">
        <v>68</v>
      </c>
      <c r="E182" s="186" t="s">
        <v>699</v>
      </c>
      <c r="F182" s="186"/>
      <c r="G182" s="186"/>
      <c r="H182" s="186"/>
    </row>
    <row r="183" spans="1:8" ht="15">
      <c r="A183" s="186">
        <v>2</v>
      </c>
      <c r="B183" s="186" t="s">
        <v>462</v>
      </c>
      <c r="C183" s="186"/>
      <c r="D183" s="186">
        <v>68</v>
      </c>
      <c r="E183" s="186"/>
      <c r="F183" s="186"/>
      <c r="G183" s="186"/>
      <c r="H183" s="186"/>
    </row>
    <row r="184" spans="1:8" ht="15">
      <c r="A184" s="186">
        <v>3</v>
      </c>
      <c r="B184" s="186" t="s">
        <v>471</v>
      </c>
      <c r="C184" s="186"/>
      <c r="D184" s="186">
        <v>67</v>
      </c>
      <c r="E184" s="186"/>
      <c r="F184" s="186"/>
      <c r="G184" s="186"/>
      <c r="H184" s="186"/>
    </row>
    <row r="185" spans="1:8" ht="15">
      <c r="A185" s="186">
        <v>4</v>
      </c>
      <c r="B185" s="186" t="s">
        <v>627</v>
      </c>
      <c r="C185" s="186"/>
      <c r="D185" s="186">
        <v>67</v>
      </c>
      <c r="E185" s="186"/>
      <c r="F185" s="186"/>
      <c r="G185" s="186"/>
      <c r="H185" s="186"/>
    </row>
    <row r="186" spans="1:8" ht="15">
      <c r="A186" s="186">
        <v>5</v>
      </c>
      <c r="B186" s="186" t="s">
        <v>466</v>
      </c>
      <c r="C186" s="186"/>
      <c r="D186" s="186">
        <v>66</v>
      </c>
      <c r="E186" s="186"/>
      <c r="F186" s="186"/>
      <c r="G186" s="186"/>
      <c r="H186" s="186"/>
    </row>
    <row r="187" spans="1:8" ht="15">
      <c r="A187" s="186">
        <v>6</v>
      </c>
      <c r="B187" s="186" t="s">
        <v>488</v>
      </c>
      <c r="C187" s="186"/>
      <c r="D187" s="186">
        <v>66</v>
      </c>
      <c r="E187" s="186"/>
      <c r="F187" s="186"/>
      <c r="G187" s="186"/>
      <c r="H187" s="186"/>
    </row>
    <row r="188" spans="1:8" ht="15">
      <c r="A188" s="186"/>
      <c r="B188" s="186"/>
      <c r="C188" s="186"/>
      <c r="D188" s="186"/>
      <c r="E188" s="186"/>
      <c r="F188" s="186"/>
      <c r="G188" s="186"/>
      <c r="H188" s="186"/>
    </row>
    <row r="189" spans="1:8" ht="15.75">
      <c r="A189" s="189">
        <v>2006</v>
      </c>
      <c r="B189" s="186"/>
      <c r="C189" s="186"/>
      <c r="D189" s="186"/>
      <c r="E189" s="186"/>
      <c r="F189" s="186"/>
      <c r="G189" s="186"/>
      <c r="H189" s="186"/>
    </row>
    <row r="190" spans="1:8" ht="15">
      <c r="A190" s="186">
        <v>1</v>
      </c>
      <c r="B190" s="186" t="s">
        <v>462</v>
      </c>
      <c r="C190" s="186"/>
      <c r="D190" s="186">
        <v>69</v>
      </c>
      <c r="E190" s="186" t="s">
        <v>699</v>
      </c>
      <c r="F190" s="186"/>
      <c r="G190" s="186"/>
      <c r="H190" s="186"/>
    </row>
    <row r="191" spans="1:8" ht="15">
      <c r="A191" s="186">
        <v>2</v>
      </c>
      <c r="B191" s="186" t="s">
        <v>558</v>
      </c>
      <c r="C191" s="186"/>
      <c r="D191" s="186">
        <v>67</v>
      </c>
      <c r="E191" s="186"/>
      <c r="F191" s="186"/>
      <c r="G191" s="186"/>
      <c r="H191" s="186"/>
    </row>
    <row r="192" spans="1:8" ht="15">
      <c r="A192" s="186">
        <v>3</v>
      </c>
      <c r="B192" s="186" t="s">
        <v>469</v>
      </c>
      <c r="C192" s="186"/>
      <c r="D192" s="186">
        <v>67</v>
      </c>
      <c r="E192" s="186"/>
      <c r="F192" s="186"/>
      <c r="G192" s="186"/>
      <c r="H192" s="186"/>
    </row>
    <row r="193" spans="1:8" ht="15">
      <c r="A193" s="186">
        <v>4</v>
      </c>
      <c r="B193" s="186" t="s">
        <v>466</v>
      </c>
      <c r="C193" s="186"/>
      <c r="D193" s="186">
        <v>65</v>
      </c>
      <c r="E193" s="186"/>
      <c r="F193" s="186"/>
      <c r="G193" s="186"/>
      <c r="H193" s="186"/>
    </row>
    <row r="194" spans="1:8" ht="15">
      <c r="A194" s="186">
        <v>5</v>
      </c>
      <c r="B194" s="186" t="s">
        <v>471</v>
      </c>
      <c r="C194" s="186"/>
      <c r="D194" s="186">
        <v>64</v>
      </c>
      <c r="E194" s="186"/>
      <c r="F194" s="186"/>
      <c r="G194" s="186"/>
      <c r="H194" s="186"/>
    </row>
    <row r="195" spans="1:8" ht="15">
      <c r="A195" s="186">
        <v>6</v>
      </c>
      <c r="B195" s="186" t="s">
        <v>467</v>
      </c>
      <c r="C195" s="186"/>
      <c r="D195" s="186">
        <v>62</v>
      </c>
      <c r="E195" s="186"/>
      <c r="F195" s="186"/>
      <c r="G195" s="186"/>
      <c r="H195" s="186"/>
    </row>
    <row r="196" spans="1:8" ht="15">
      <c r="A196" s="186"/>
      <c r="B196" s="186"/>
      <c r="C196" s="186"/>
      <c r="D196" s="186"/>
      <c r="E196" s="186"/>
      <c r="F196" s="186"/>
      <c r="G196" s="186"/>
      <c r="H196" s="186"/>
    </row>
    <row r="197" spans="1:8" ht="15.75">
      <c r="A197" s="189">
        <v>2007</v>
      </c>
      <c r="B197" s="186"/>
      <c r="C197" s="186"/>
      <c r="D197" s="186"/>
      <c r="E197" s="186"/>
      <c r="F197" s="186"/>
      <c r="G197" s="186"/>
      <c r="H197" s="186"/>
    </row>
    <row r="198" spans="1:8" ht="15">
      <c r="A198" s="186">
        <v>1</v>
      </c>
      <c r="B198" s="186" t="s">
        <v>462</v>
      </c>
      <c r="C198" s="186"/>
      <c r="D198" s="186">
        <v>68</v>
      </c>
      <c r="E198" s="186" t="s">
        <v>699</v>
      </c>
      <c r="F198" s="186"/>
      <c r="G198" s="186"/>
      <c r="H198" s="186"/>
    </row>
    <row r="199" spans="1:8" ht="15">
      <c r="A199" s="186">
        <v>2</v>
      </c>
      <c r="B199" s="186" t="s">
        <v>558</v>
      </c>
      <c r="C199" s="186"/>
      <c r="D199" s="186">
        <v>68</v>
      </c>
      <c r="E199" s="186"/>
      <c r="F199" s="186"/>
      <c r="G199" s="186"/>
      <c r="H199" s="186"/>
    </row>
    <row r="200" spans="1:8" ht="15">
      <c r="A200" s="186">
        <v>3</v>
      </c>
      <c r="B200" s="186" t="s">
        <v>475</v>
      </c>
      <c r="C200" s="186"/>
      <c r="D200" s="186">
        <v>66</v>
      </c>
      <c r="E200" s="186"/>
      <c r="F200" s="186"/>
      <c r="G200" s="186"/>
      <c r="H200" s="186"/>
    </row>
    <row r="201" spans="1:8" ht="15">
      <c r="A201" s="186">
        <v>4</v>
      </c>
      <c r="B201" s="186" t="s">
        <v>491</v>
      </c>
      <c r="C201" s="186"/>
      <c r="D201" s="186">
        <v>64</v>
      </c>
      <c r="E201" s="186"/>
      <c r="F201" s="186"/>
      <c r="G201" s="186"/>
      <c r="H201" s="186"/>
    </row>
    <row r="202" spans="1:8" ht="15">
      <c r="A202" s="186">
        <v>5</v>
      </c>
      <c r="B202" s="186" t="s">
        <v>473</v>
      </c>
      <c r="C202" s="186"/>
      <c r="D202" s="186">
        <v>62</v>
      </c>
      <c r="E202" s="186"/>
      <c r="F202" s="186"/>
      <c r="G202" s="186"/>
      <c r="H202" s="186"/>
    </row>
    <row r="203" spans="1:8" ht="15">
      <c r="A203" s="186">
        <v>6</v>
      </c>
      <c r="B203" s="186" t="s">
        <v>466</v>
      </c>
      <c r="C203" s="186"/>
      <c r="D203" s="186">
        <v>62</v>
      </c>
      <c r="E203" s="186"/>
      <c r="F203" s="186"/>
      <c r="G203" s="186"/>
      <c r="H203" s="186"/>
    </row>
    <row r="204" spans="1:8" ht="15">
      <c r="A204" s="186">
        <v>7</v>
      </c>
      <c r="B204" s="186" t="s">
        <v>627</v>
      </c>
      <c r="C204" s="186"/>
      <c r="D204" s="186">
        <v>62</v>
      </c>
      <c r="E204" s="186"/>
      <c r="F204" s="186"/>
      <c r="G204" s="186"/>
      <c r="H204" s="186"/>
    </row>
    <row r="205" spans="1:8" ht="15">
      <c r="A205" s="186"/>
      <c r="B205" s="186"/>
      <c r="C205" s="186"/>
      <c r="D205" s="186"/>
      <c r="E205" s="186"/>
      <c r="F205" s="186"/>
      <c r="G205" s="186"/>
      <c r="H205" s="186"/>
    </row>
    <row r="206" spans="1:8" ht="15.75">
      <c r="A206" s="189">
        <v>2008</v>
      </c>
      <c r="B206" s="186"/>
      <c r="C206" s="186"/>
      <c r="D206" s="186"/>
      <c r="E206" s="186"/>
      <c r="F206" s="186"/>
      <c r="G206" s="186"/>
      <c r="H206" s="186"/>
    </row>
    <row r="207" spans="1:8" ht="15">
      <c r="A207" s="186">
        <v>1</v>
      </c>
      <c r="B207" s="186" t="s">
        <v>462</v>
      </c>
      <c r="C207" s="186"/>
      <c r="D207" s="186">
        <v>68</v>
      </c>
      <c r="E207" s="186"/>
      <c r="F207" s="186"/>
      <c r="G207" s="186"/>
      <c r="H207" s="186"/>
    </row>
    <row r="208" spans="1:8" ht="15">
      <c r="A208" s="186">
        <v>2</v>
      </c>
      <c r="B208" s="186" t="s">
        <v>466</v>
      </c>
      <c r="C208" s="186"/>
      <c r="D208" s="186">
        <v>68</v>
      </c>
      <c r="E208" s="186"/>
      <c r="F208" s="186"/>
      <c r="G208" s="186"/>
      <c r="H208" s="186"/>
    </row>
    <row r="209" spans="1:8" ht="15">
      <c r="A209" s="186">
        <v>3</v>
      </c>
      <c r="B209" s="186" t="s">
        <v>558</v>
      </c>
      <c r="C209" s="186"/>
      <c r="D209" s="186">
        <v>65</v>
      </c>
      <c r="E209" s="186"/>
      <c r="F209" s="186"/>
      <c r="G209" s="186"/>
      <c r="H209" s="186"/>
    </row>
    <row r="210" spans="1:8" ht="15">
      <c r="A210" s="186">
        <v>4</v>
      </c>
      <c r="B210" s="186" t="s">
        <v>465</v>
      </c>
      <c r="C210" s="186"/>
      <c r="D210" s="186">
        <v>62</v>
      </c>
      <c r="E210" s="186"/>
      <c r="F210" s="186"/>
      <c r="G210" s="186"/>
      <c r="H210" s="186"/>
    </row>
    <row r="211" spans="1:8" ht="15">
      <c r="A211" s="186">
        <v>5</v>
      </c>
      <c r="B211" s="186" t="s">
        <v>522</v>
      </c>
      <c r="C211" s="186"/>
      <c r="D211" s="186">
        <v>62</v>
      </c>
      <c r="E211" s="186"/>
      <c r="F211" s="186"/>
      <c r="G211" s="186"/>
      <c r="H211" s="186"/>
    </row>
    <row r="212" spans="1:8" ht="15">
      <c r="A212" s="186"/>
      <c r="B212" s="186"/>
      <c r="C212" s="186"/>
      <c r="D212" s="186"/>
      <c r="E212" s="186"/>
      <c r="F212" s="186"/>
      <c r="G212" s="186"/>
      <c r="H212" s="186"/>
    </row>
    <row r="213" spans="1:8" ht="15.75">
      <c r="A213" s="189">
        <v>2009</v>
      </c>
      <c r="B213" s="186"/>
      <c r="C213" s="186"/>
      <c r="D213" s="186"/>
      <c r="E213" s="186"/>
      <c r="F213" s="186"/>
      <c r="G213" s="186"/>
      <c r="H213" s="186"/>
    </row>
    <row r="214" spans="1:8" ht="15">
      <c r="A214" s="186">
        <v>1</v>
      </c>
      <c r="B214" s="186" t="s">
        <v>558</v>
      </c>
      <c r="C214" s="186"/>
      <c r="D214" s="186">
        <v>66</v>
      </c>
      <c r="E214" s="186" t="s">
        <v>699</v>
      </c>
      <c r="F214" s="186"/>
      <c r="G214" s="186"/>
      <c r="H214" s="186"/>
    </row>
    <row r="215" spans="1:8" ht="15">
      <c r="A215" s="186">
        <v>2</v>
      </c>
      <c r="B215" s="186" t="s">
        <v>464</v>
      </c>
      <c r="C215" s="186"/>
      <c r="D215" s="186">
        <v>66</v>
      </c>
      <c r="E215" s="186"/>
      <c r="F215" s="186"/>
      <c r="G215" s="186"/>
      <c r="H215" s="186"/>
    </row>
    <row r="216" spans="1:8" ht="15">
      <c r="A216" s="186">
        <v>3</v>
      </c>
      <c r="B216" s="186" t="s">
        <v>484</v>
      </c>
      <c r="C216" s="186"/>
      <c r="D216" s="186">
        <v>65</v>
      </c>
      <c r="E216" s="186"/>
      <c r="F216" s="186"/>
      <c r="G216" s="186"/>
      <c r="H216" s="186"/>
    </row>
    <row r="217" spans="1:8" ht="15">
      <c r="A217" s="186">
        <v>4</v>
      </c>
      <c r="B217" s="186" t="s">
        <v>462</v>
      </c>
      <c r="C217" s="186"/>
      <c r="D217" s="186">
        <v>64</v>
      </c>
      <c r="E217" s="186"/>
      <c r="F217" s="186"/>
      <c r="G217" s="186"/>
      <c r="H217" s="186"/>
    </row>
    <row r="218" spans="1:8" ht="15">
      <c r="A218" s="186">
        <v>5</v>
      </c>
      <c r="B218" s="186" t="s">
        <v>475</v>
      </c>
      <c r="C218" s="186"/>
      <c r="D218" s="186">
        <v>62</v>
      </c>
      <c r="E218" s="186"/>
      <c r="F218" s="186"/>
      <c r="G218" s="186"/>
      <c r="H218" s="186"/>
    </row>
    <row r="219" spans="1:8" ht="15">
      <c r="A219" s="186">
        <v>6</v>
      </c>
      <c r="B219" s="186" t="s">
        <v>467</v>
      </c>
      <c r="C219" s="186"/>
      <c r="D219" s="186">
        <v>61</v>
      </c>
      <c r="E219" s="186"/>
      <c r="F219" s="186"/>
      <c r="G219" s="186"/>
      <c r="H219" s="186"/>
    </row>
    <row r="220" spans="1:8" ht="15">
      <c r="A220" s="186"/>
      <c r="B220" s="186"/>
      <c r="C220" s="186"/>
      <c r="D220" s="186"/>
      <c r="E220" s="186"/>
      <c r="F220" s="186"/>
      <c r="G220" s="186"/>
      <c r="H220" s="186"/>
    </row>
    <row r="221" spans="1:8" ht="15.75">
      <c r="A221" s="189">
        <v>2010</v>
      </c>
      <c r="B221" s="186"/>
      <c r="C221" s="186"/>
      <c r="D221" s="186"/>
      <c r="E221" s="186"/>
      <c r="F221" s="186"/>
      <c r="G221" s="186"/>
      <c r="H221" s="186"/>
    </row>
    <row r="222" spans="1:8" ht="15">
      <c r="A222" s="186">
        <v>1</v>
      </c>
      <c r="B222" s="186" t="s">
        <v>462</v>
      </c>
      <c r="C222" s="186"/>
      <c r="D222" s="186">
        <v>69</v>
      </c>
      <c r="E222" s="186" t="s">
        <v>699</v>
      </c>
      <c r="F222" s="186"/>
      <c r="G222" s="186"/>
      <c r="H222" s="186"/>
    </row>
    <row r="223" spans="1:8" ht="15">
      <c r="A223" s="186">
        <v>2</v>
      </c>
      <c r="B223" s="186" t="s">
        <v>484</v>
      </c>
      <c r="C223" s="186"/>
      <c r="D223" s="186">
        <v>68</v>
      </c>
      <c r="E223" s="186"/>
      <c r="F223" s="186"/>
      <c r="G223" s="186"/>
      <c r="H223" s="186"/>
    </row>
    <row r="224" spans="1:8" ht="15">
      <c r="A224" s="186">
        <v>3</v>
      </c>
      <c r="B224" s="186" t="s">
        <v>483</v>
      </c>
      <c r="C224" s="186"/>
      <c r="D224" s="186">
        <v>67</v>
      </c>
      <c r="E224" s="186"/>
      <c r="F224" s="186"/>
      <c r="G224" s="186"/>
      <c r="H224" s="186"/>
    </row>
    <row r="225" spans="1:8" ht="15">
      <c r="A225" s="186">
        <v>4</v>
      </c>
      <c r="B225" s="186" t="s">
        <v>473</v>
      </c>
      <c r="C225" s="186"/>
      <c r="D225" s="186">
        <v>66</v>
      </c>
      <c r="E225" s="186"/>
      <c r="F225" s="186"/>
      <c r="G225" s="186"/>
      <c r="H225" s="186"/>
    </row>
    <row r="226" spans="1:8" ht="15">
      <c r="A226" s="186">
        <v>5</v>
      </c>
      <c r="B226" s="186" t="s">
        <v>464</v>
      </c>
      <c r="C226" s="186"/>
      <c r="D226" s="186">
        <v>66</v>
      </c>
      <c r="E226" s="186"/>
      <c r="F226" s="186"/>
      <c r="G226" s="186"/>
      <c r="H226" s="186"/>
    </row>
    <row r="227" spans="1:8" ht="15">
      <c r="A227" s="186">
        <v>6</v>
      </c>
      <c r="B227" s="186" t="s">
        <v>467</v>
      </c>
      <c r="C227" s="186"/>
      <c r="D227" s="186">
        <v>66</v>
      </c>
      <c r="E227" s="186"/>
      <c r="F227" s="186"/>
      <c r="G227" s="186"/>
      <c r="H227" s="186"/>
    </row>
    <row r="228" spans="1:8" ht="15">
      <c r="A228" s="186"/>
      <c r="B228" s="186"/>
      <c r="C228" s="186"/>
      <c r="D228" s="186"/>
      <c r="E228" s="186"/>
      <c r="F228" s="186"/>
      <c r="G228" s="186"/>
      <c r="H228" s="186"/>
    </row>
    <row r="229" spans="1:8" ht="15.75">
      <c r="A229" s="189">
        <v>2011</v>
      </c>
      <c r="B229" s="186"/>
      <c r="C229" s="186"/>
      <c r="D229" s="186"/>
      <c r="E229" s="186"/>
      <c r="F229" s="186"/>
      <c r="G229" s="186"/>
      <c r="H229" s="186"/>
    </row>
    <row r="230" spans="1:8" ht="15">
      <c r="A230" s="186">
        <v>1</v>
      </c>
      <c r="B230" s="186" t="s">
        <v>466</v>
      </c>
      <c r="C230" s="186"/>
      <c r="D230" s="186">
        <v>68</v>
      </c>
      <c r="E230" s="186" t="s">
        <v>699</v>
      </c>
      <c r="F230" s="186"/>
      <c r="G230" s="186"/>
      <c r="H230" s="186"/>
    </row>
    <row r="231" spans="1:8" ht="15">
      <c r="A231" s="186">
        <v>2</v>
      </c>
      <c r="B231" s="186" t="s">
        <v>462</v>
      </c>
      <c r="C231" s="186"/>
      <c r="D231" s="186">
        <v>67</v>
      </c>
      <c r="E231" s="186"/>
      <c r="F231" s="186"/>
      <c r="G231" s="186"/>
      <c r="H231" s="186"/>
    </row>
    <row r="232" spans="1:8" ht="15">
      <c r="A232" s="186">
        <v>3</v>
      </c>
      <c r="B232" s="186" t="s">
        <v>471</v>
      </c>
      <c r="C232" s="186"/>
      <c r="D232" s="186">
        <v>66</v>
      </c>
      <c r="E232" s="186"/>
      <c r="F232" s="186"/>
      <c r="G232" s="186"/>
      <c r="H232" s="186"/>
    </row>
    <row r="233" spans="1:8" ht="15">
      <c r="A233" s="186">
        <v>4</v>
      </c>
      <c r="B233" s="186" t="s">
        <v>464</v>
      </c>
      <c r="C233" s="186"/>
      <c r="D233" s="186">
        <v>66</v>
      </c>
      <c r="E233" s="186"/>
      <c r="F233" s="186"/>
      <c r="G233" s="186"/>
      <c r="H233" s="186"/>
    </row>
    <row r="234" spans="1:8" ht="15">
      <c r="A234" s="186">
        <v>5</v>
      </c>
      <c r="B234" s="186" t="s">
        <v>485</v>
      </c>
      <c r="C234" s="186"/>
      <c r="D234" s="186">
        <v>65</v>
      </c>
      <c r="E234" s="186"/>
      <c r="F234" s="186"/>
      <c r="G234" s="186"/>
      <c r="H234" s="186"/>
    </row>
    <row r="235" spans="1:8" ht="15">
      <c r="A235" s="186">
        <v>6</v>
      </c>
      <c r="B235" s="186" t="s">
        <v>467</v>
      </c>
      <c r="C235" s="186"/>
      <c r="D235" s="186">
        <v>65</v>
      </c>
      <c r="E235" s="186"/>
      <c r="F235" s="186"/>
      <c r="G235" s="186"/>
      <c r="H235" s="186"/>
    </row>
    <row r="236" spans="1:8" ht="15">
      <c r="A236" s="186">
        <v>7</v>
      </c>
      <c r="B236" s="186" t="s">
        <v>484</v>
      </c>
      <c r="C236" s="186"/>
      <c r="D236" s="186">
        <v>65</v>
      </c>
      <c r="E236" s="186"/>
      <c r="F236" s="186"/>
      <c r="G236" s="186"/>
      <c r="H236" s="186"/>
    </row>
    <row r="237" spans="1:8" ht="15">
      <c r="A237" s="186"/>
      <c r="B237" s="186"/>
      <c r="C237" s="186"/>
      <c r="D237" s="186"/>
      <c r="E237" s="186"/>
      <c r="F237" s="186"/>
      <c r="G237" s="186"/>
      <c r="H237" s="186"/>
    </row>
    <row r="238" spans="1:8" ht="15.75">
      <c r="A238" s="189">
        <v>2012</v>
      </c>
      <c r="B238" s="186"/>
      <c r="C238" s="186"/>
      <c r="D238" s="186"/>
      <c r="E238" s="186"/>
      <c r="F238" s="186"/>
      <c r="G238" s="186"/>
      <c r="H238" s="186"/>
    </row>
    <row r="239" spans="1:8" ht="15">
      <c r="A239" s="190">
        <v>1</v>
      </c>
      <c r="B239" s="186" t="s">
        <v>628</v>
      </c>
      <c r="C239" s="186"/>
      <c r="D239" s="186">
        <v>69</v>
      </c>
      <c r="E239" s="186" t="s">
        <v>699</v>
      </c>
      <c r="F239" s="186"/>
      <c r="G239" s="186"/>
      <c r="H239" s="186"/>
    </row>
    <row r="240" spans="1:8" ht="15">
      <c r="A240" s="186">
        <v>2</v>
      </c>
      <c r="B240" s="186" t="s">
        <v>467</v>
      </c>
      <c r="C240" s="186"/>
      <c r="D240" s="186">
        <v>68</v>
      </c>
      <c r="E240" s="186"/>
      <c r="F240" s="186"/>
      <c r="G240" s="186"/>
      <c r="H240" s="186"/>
    </row>
    <row r="241" spans="1:8" ht="15">
      <c r="A241" s="186">
        <v>3</v>
      </c>
      <c r="B241" s="186" t="s">
        <v>471</v>
      </c>
      <c r="C241" s="186"/>
      <c r="D241" s="186">
        <v>67</v>
      </c>
      <c r="E241" s="186"/>
      <c r="F241" s="186"/>
      <c r="G241" s="186"/>
      <c r="H241" s="186"/>
    </row>
    <row r="242" spans="1:8" ht="15">
      <c r="A242" s="186">
        <v>4</v>
      </c>
      <c r="B242" s="186" t="s">
        <v>558</v>
      </c>
      <c r="C242" s="186"/>
      <c r="D242" s="186">
        <v>66</v>
      </c>
      <c r="E242" s="186"/>
      <c r="F242" s="186"/>
      <c r="G242" s="186"/>
      <c r="H242" s="186"/>
    </row>
    <row r="243" spans="1:8" ht="15">
      <c r="A243" s="186">
        <v>5</v>
      </c>
      <c r="B243" s="186" t="s">
        <v>464</v>
      </c>
      <c r="C243" s="186"/>
      <c r="D243" s="186">
        <v>66</v>
      </c>
      <c r="E243" s="186"/>
      <c r="F243" s="186"/>
      <c r="G243" s="186"/>
      <c r="H243" s="186"/>
    </row>
    <row r="244" spans="1:8" ht="15">
      <c r="A244" s="186">
        <v>6</v>
      </c>
      <c r="B244" s="186" t="s">
        <v>501</v>
      </c>
      <c r="C244" s="186"/>
      <c r="D244" s="186">
        <v>66</v>
      </c>
      <c r="E244" s="186"/>
      <c r="F244" s="186"/>
      <c r="G244" s="186"/>
      <c r="H244" s="186"/>
    </row>
    <row r="245" spans="1:8" ht="15">
      <c r="A245" s="186">
        <v>7</v>
      </c>
      <c r="B245" s="186" t="s">
        <v>497</v>
      </c>
      <c r="C245" s="186"/>
      <c r="D245" s="186">
        <v>66</v>
      </c>
      <c r="E245" s="186"/>
      <c r="F245" s="186"/>
      <c r="G245" s="186"/>
      <c r="H245" s="186"/>
    </row>
    <row r="246" spans="1:8" ht="15">
      <c r="A246" s="186"/>
      <c r="B246" s="186"/>
      <c r="C246" s="186"/>
      <c r="D246" s="186"/>
      <c r="E246" s="186"/>
      <c r="F246" s="186"/>
      <c r="G246" s="186"/>
      <c r="H246" s="186"/>
    </row>
    <row r="247" spans="1:8" ht="15">
      <c r="A247" s="186"/>
      <c r="B247" s="186"/>
      <c r="C247" s="186"/>
      <c r="D247" s="186"/>
      <c r="E247" s="186"/>
      <c r="F247" s="186"/>
      <c r="G247" s="186"/>
      <c r="H247" s="186"/>
    </row>
    <row r="248" spans="1:8" ht="15">
      <c r="A248" s="186"/>
      <c r="B248" s="186"/>
      <c r="C248" s="186"/>
      <c r="D248" s="186"/>
      <c r="E248" s="186"/>
      <c r="F248" s="186"/>
      <c r="G248" s="186"/>
      <c r="H248" s="186"/>
    </row>
    <row r="249" spans="1:8" ht="15">
      <c r="A249" s="186"/>
      <c r="B249" s="186"/>
      <c r="C249" s="186"/>
      <c r="D249" s="186"/>
      <c r="E249" s="186"/>
      <c r="F249" s="186"/>
      <c r="G249" s="186"/>
      <c r="H249" s="186"/>
    </row>
    <row r="250" spans="1:8" ht="15">
      <c r="A250" s="186"/>
      <c r="B250" s="186"/>
      <c r="C250" s="186"/>
      <c r="D250" s="186"/>
      <c r="E250" s="186"/>
      <c r="F250" s="186"/>
      <c r="G250" s="186"/>
      <c r="H250" s="186"/>
    </row>
    <row r="251" spans="1:8" ht="15">
      <c r="A251" s="186"/>
      <c r="B251" s="186"/>
      <c r="C251" s="186"/>
      <c r="D251" s="186"/>
      <c r="E251" s="186"/>
      <c r="F251" s="186"/>
      <c r="G251" s="186"/>
      <c r="H251" s="186"/>
    </row>
    <row r="252" spans="1:8" ht="15">
      <c r="A252" s="186"/>
      <c r="B252" s="186"/>
      <c r="C252" s="186"/>
      <c r="D252" s="186"/>
      <c r="E252" s="186"/>
      <c r="F252" s="186"/>
      <c r="G252" s="186"/>
      <c r="H252" s="186"/>
    </row>
  </sheetData>
  <sheetProtection/>
  <printOptions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&amp;CSida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47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2.75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2.75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5" customHeight="1">
      <c r="A4" s="3">
        <v>1</v>
      </c>
      <c r="B4" s="2" t="s">
        <v>469</v>
      </c>
      <c r="C4" s="3">
        <v>2</v>
      </c>
      <c r="D4" s="3">
        <v>20</v>
      </c>
      <c r="E4" s="3">
        <v>10</v>
      </c>
      <c r="F4" s="43">
        <v>9</v>
      </c>
      <c r="G4" s="44">
        <v>10</v>
      </c>
      <c r="H4" s="47">
        <f aca="true" t="shared" si="0" ref="H4:H37">(D4+E4+F4+G4)</f>
        <v>49</v>
      </c>
      <c r="I4" s="43">
        <v>5</v>
      </c>
      <c r="J4" s="47">
        <v>5</v>
      </c>
      <c r="K4" s="47">
        <v>4</v>
      </c>
      <c r="L4" s="44">
        <v>5</v>
      </c>
      <c r="M4" s="44">
        <f aca="true" t="shared" si="1" ref="M4:M37">(I4+J4+K4+L4)</f>
        <v>19</v>
      </c>
      <c r="N4" s="3">
        <f aca="true" t="shared" si="2" ref="N4:N37">(H4+M4)</f>
        <v>68</v>
      </c>
    </row>
    <row r="5" spans="1:14" ht="15" customHeight="1">
      <c r="A5" s="3">
        <v>2</v>
      </c>
      <c r="B5" s="2" t="s">
        <v>466</v>
      </c>
      <c r="C5" s="3">
        <v>4</v>
      </c>
      <c r="D5" s="3">
        <v>20</v>
      </c>
      <c r="E5" s="3">
        <v>10</v>
      </c>
      <c r="F5" s="43">
        <v>8</v>
      </c>
      <c r="G5" s="44">
        <v>9</v>
      </c>
      <c r="H5" s="47">
        <f t="shared" si="0"/>
        <v>47</v>
      </c>
      <c r="I5" s="43">
        <v>5</v>
      </c>
      <c r="J5" s="47">
        <v>5</v>
      </c>
      <c r="K5" s="47">
        <v>5</v>
      </c>
      <c r="L5" s="44">
        <v>5</v>
      </c>
      <c r="M5" s="44">
        <f t="shared" si="1"/>
        <v>20</v>
      </c>
      <c r="N5" s="3">
        <f t="shared" si="2"/>
        <v>67</v>
      </c>
    </row>
    <row r="6" spans="1:14" ht="15" customHeight="1">
      <c r="A6" s="3">
        <v>3</v>
      </c>
      <c r="B6" s="2" t="s">
        <v>464</v>
      </c>
      <c r="C6" s="3">
        <v>5</v>
      </c>
      <c r="D6" s="3">
        <v>20</v>
      </c>
      <c r="E6" s="3">
        <v>10</v>
      </c>
      <c r="F6" s="43">
        <v>9</v>
      </c>
      <c r="G6" s="44">
        <v>9</v>
      </c>
      <c r="H6" s="47">
        <f t="shared" si="0"/>
        <v>48</v>
      </c>
      <c r="I6" s="43">
        <v>4</v>
      </c>
      <c r="J6" s="47">
        <v>5</v>
      </c>
      <c r="K6" s="47">
        <v>5</v>
      </c>
      <c r="L6" s="44">
        <v>5</v>
      </c>
      <c r="M6" s="44">
        <f t="shared" si="1"/>
        <v>19</v>
      </c>
      <c r="N6" s="3">
        <f t="shared" si="2"/>
        <v>67</v>
      </c>
    </row>
    <row r="7" spans="1:14" ht="15" customHeight="1">
      <c r="A7" s="3">
        <v>4</v>
      </c>
      <c r="B7" s="2" t="s">
        <v>463</v>
      </c>
      <c r="C7" s="3">
        <v>4</v>
      </c>
      <c r="D7" s="3">
        <v>20</v>
      </c>
      <c r="E7" s="3">
        <v>10</v>
      </c>
      <c r="F7" s="43">
        <v>8</v>
      </c>
      <c r="G7" s="44">
        <v>10</v>
      </c>
      <c r="H7" s="47">
        <f t="shared" si="0"/>
        <v>48</v>
      </c>
      <c r="I7" s="43">
        <v>4</v>
      </c>
      <c r="J7" s="47">
        <v>5</v>
      </c>
      <c r="K7" s="47">
        <v>5</v>
      </c>
      <c r="L7" s="44">
        <v>5</v>
      </c>
      <c r="M7" s="44">
        <f t="shared" si="1"/>
        <v>19</v>
      </c>
      <c r="N7" s="3">
        <f t="shared" si="2"/>
        <v>67</v>
      </c>
    </row>
    <row r="8" spans="1:14" ht="15" customHeight="1">
      <c r="A8" s="3">
        <v>5</v>
      </c>
      <c r="B8" s="2" t="s">
        <v>475</v>
      </c>
      <c r="C8" s="3">
        <v>2</v>
      </c>
      <c r="D8" s="3">
        <v>20</v>
      </c>
      <c r="E8" s="3">
        <v>10</v>
      </c>
      <c r="F8" s="43">
        <v>8</v>
      </c>
      <c r="G8" s="44">
        <v>9</v>
      </c>
      <c r="H8" s="47">
        <f t="shared" si="0"/>
        <v>47</v>
      </c>
      <c r="I8" s="43">
        <v>4</v>
      </c>
      <c r="J8" s="47">
        <v>5</v>
      </c>
      <c r="K8" s="47">
        <v>5</v>
      </c>
      <c r="L8" s="44">
        <v>5</v>
      </c>
      <c r="M8" s="44">
        <f t="shared" si="1"/>
        <v>19</v>
      </c>
      <c r="N8" s="3">
        <f t="shared" si="2"/>
        <v>66</v>
      </c>
    </row>
    <row r="9" spans="1:14" ht="15" customHeight="1">
      <c r="A9" s="3">
        <v>6</v>
      </c>
      <c r="B9" s="2" t="s">
        <v>462</v>
      </c>
      <c r="C9" s="3">
        <v>2</v>
      </c>
      <c r="D9" s="3">
        <v>20</v>
      </c>
      <c r="E9" s="3">
        <v>10</v>
      </c>
      <c r="F9" s="43">
        <v>9</v>
      </c>
      <c r="G9" s="44">
        <v>10</v>
      </c>
      <c r="H9" s="47">
        <f t="shared" si="0"/>
        <v>49</v>
      </c>
      <c r="I9" s="43">
        <v>0</v>
      </c>
      <c r="J9" s="47">
        <v>5</v>
      </c>
      <c r="K9" s="47">
        <v>5</v>
      </c>
      <c r="L9" s="44">
        <v>5</v>
      </c>
      <c r="M9" s="44">
        <f t="shared" si="1"/>
        <v>15</v>
      </c>
      <c r="N9" s="3">
        <f t="shared" si="2"/>
        <v>64</v>
      </c>
    </row>
    <row r="10" spans="1:14" ht="15" customHeight="1">
      <c r="A10" s="3">
        <v>7</v>
      </c>
      <c r="B10" s="2" t="s">
        <v>468</v>
      </c>
      <c r="C10" s="3">
        <v>6</v>
      </c>
      <c r="D10" s="3">
        <v>20</v>
      </c>
      <c r="E10" s="3">
        <v>10</v>
      </c>
      <c r="F10" s="43">
        <v>7</v>
      </c>
      <c r="G10" s="44">
        <v>9</v>
      </c>
      <c r="H10" s="47">
        <f t="shared" si="0"/>
        <v>46</v>
      </c>
      <c r="I10" s="43">
        <v>4</v>
      </c>
      <c r="J10" s="47">
        <v>5</v>
      </c>
      <c r="K10" s="47">
        <v>4</v>
      </c>
      <c r="L10" s="44">
        <v>4</v>
      </c>
      <c r="M10" s="44">
        <f t="shared" si="1"/>
        <v>17</v>
      </c>
      <c r="N10" s="3">
        <f t="shared" si="2"/>
        <v>63</v>
      </c>
    </row>
    <row r="11" spans="1:14" ht="15" customHeight="1">
      <c r="A11" s="3">
        <v>8</v>
      </c>
      <c r="B11" s="2" t="s">
        <v>467</v>
      </c>
      <c r="C11" s="3">
        <v>4</v>
      </c>
      <c r="D11" s="3">
        <v>20</v>
      </c>
      <c r="E11" s="3">
        <v>10</v>
      </c>
      <c r="F11" s="43">
        <v>8</v>
      </c>
      <c r="G11" s="44">
        <v>10</v>
      </c>
      <c r="H11" s="47">
        <f t="shared" si="0"/>
        <v>48</v>
      </c>
      <c r="I11" s="43">
        <v>0</v>
      </c>
      <c r="J11" s="47">
        <v>4</v>
      </c>
      <c r="K11" s="47">
        <v>5</v>
      </c>
      <c r="L11" s="44">
        <v>5</v>
      </c>
      <c r="M11" s="44">
        <f t="shared" si="1"/>
        <v>14</v>
      </c>
      <c r="N11" s="3">
        <f t="shared" si="2"/>
        <v>62</v>
      </c>
    </row>
    <row r="12" spans="1:14" ht="15" customHeight="1">
      <c r="A12" s="3">
        <v>9</v>
      </c>
      <c r="B12" s="2" t="s">
        <v>473</v>
      </c>
      <c r="C12" s="3">
        <v>4</v>
      </c>
      <c r="D12" s="3">
        <v>20</v>
      </c>
      <c r="E12" s="3">
        <v>10</v>
      </c>
      <c r="F12" s="46">
        <v>8</v>
      </c>
      <c r="G12" s="44">
        <v>8</v>
      </c>
      <c r="H12" s="47">
        <f>(D12+E12+F12+G12)</f>
        <v>46</v>
      </c>
      <c r="I12" s="43">
        <v>0</v>
      </c>
      <c r="J12" s="47">
        <v>5</v>
      </c>
      <c r="K12" s="47">
        <v>5</v>
      </c>
      <c r="L12" s="44">
        <v>5</v>
      </c>
      <c r="M12" s="44">
        <f>(I12+J12+K12+L12)</f>
        <v>15</v>
      </c>
      <c r="N12" s="3">
        <f>(H12+M12)</f>
        <v>61</v>
      </c>
    </row>
    <row r="13" spans="1:14" ht="15" customHeight="1">
      <c r="A13" s="3">
        <v>10</v>
      </c>
      <c r="B13" s="2" t="s">
        <v>486</v>
      </c>
      <c r="C13" s="3">
        <v>12</v>
      </c>
      <c r="D13" s="3">
        <v>15</v>
      </c>
      <c r="E13" s="3">
        <v>9</v>
      </c>
      <c r="F13" s="46">
        <v>10</v>
      </c>
      <c r="G13" s="44">
        <v>10</v>
      </c>
      <c r="H13" s="47">
        <f t="shared" si="0"/>
        <v>44</v>
      </c>
      <c r="I13" s="43">
        <v>3</v>
      </c>
      <c r="J13" s="47">
        <v>5</v>
      </c>
      <c r="K13" s="47">
        <v>3</v>
      </c>
      <c r="L13" s="44">
        <v>5</v>
      </c>
      <c r="M13" s="44">
        <f t="shared" si="1"/>
        <v>16</v>
      </c>
      <c r="N13" s="3">
        <f t="shared" si="2"/>
        <v>60</v>
      </c>
    </row>
    <row r="14" spans="1:14" ht="15" customHeight="1">
      <c r="A14" s="3">
        <v>11</v>
      </c>
      <c r="B14" s="2" t="s">
        <v>485</v>
      </c>
      <c r="C14" s="3">
        <v>3</v>
      </c>
      <c r="D14" s="3">
        <v>20</v>
      </c>
      <c r="E14" s="3">
        <v>10</v>
      </c>
      <c r="F14" s="46">
        <v>9</v>
      </c>
      <c r="G14" s="44">
        <v>10</v>
      </c>
      <c r="H14" s="47">
        <f t="shared" si="0"/>
        <v>49</v>
      </c>
      <c r="I14" s="43" t="s">
        <v>554</v>
      </c>
      <c r="J14" s="47">
        <v>3</v>
      </c>
      <c r="K14" s="47">
        <v>3</v>
      </c>
      <c r="L14" s="44">
        <v>5</v>
      </c>
      <c r="M14" s="44">
        <f>(L14+K14+J14)</f>
        <v>11</v>
      </c>
      <c r="N14" s="3">
        <f t="shared" si="2"/>
        <v>60</v>
      </c>
    </row>
    <row r="15" spans="1:14" ht="15" customHeight="1">
      <c r="A15" s="3">
        <v>12</v>
      </c>
      <c r="B15" s="2" t="s">
        <v>501</v>
      </c>
      <c r="C15" s="3">
        <v>4</v>
      </c>
      <c r="D15" s="3">
        <v>20</v>
      </c>
      <c r="E15" s="3">
        <v>10</v>
      </c>
      <c r="F15" s="46">
        <v>4</v>
      </c>
      <c r="G15" s="44">
        <v>9</v>
      </c>
      <c r="H15" s="47">
        <f t="shared" si="0"/>
        <v>43</v>
      </c>
      <c r="I15" s="43">
        <v>3</v>
      </c>
      <c r="J15" s="47">
        <v>3</v>
      </c>
      <c r="K15" s="47">
        <v>3</v>
      </c>
      <c r="L15" s="44">
        <v>5</v>
      </c>
      <c r="M15" s="44">
        <f t="shared" si="1"/>
        <v>14</v>
      </c>
      <c r="N15" s="3">
        <f t="shared" si="2"/>
        <v>57</v>
      </c>
    </row>
    <row r="16" spans="1:14" ht="15" customHeight="1">
      <c r="A16" s="3">
        <v>13</v>
      </c>
      <c r="B16" s="2" t="s">
        <v>522</v>
      </c>
      <c r="C16" s="3">
        <v>5</v>
      </c>
      <c r="D16" s="3">
        <v>20</v>
      </c>
      <c r="E16" s="3">
        <v>7</v>
      </c>
      <c r="F16" s="46">
        <v>7</v>
      </c>
      <c r="G16" s="44">
        <v>10</v>
      </c>
      <c r="H16" s="47">
        <f t="shared" si="0"/>
        <v>44</v>
      </c>
      <c r="I16" s="43">
        <v>4</v>
      </c>
      <c r="J16" s="47">
        <v>4</v>
      </c>
      <c r="K16" s="47" t="s">
        <v>554</v>
      </c>
      <c r="L16" s="44">
        <v>5</v>
      </c>
      <c r="M16" s="44">
        <f>(L16+J16+I16)</f>
        <v>13</v>
      </c>
      <c r="N16" s="3">
        <f t="shared" si="2"/>
        <v>57</v>
      </c>
    </row>
    <row r="17" spans="1:14" ht="15" customHeight="1">
      <c r="A17" s="3">
        <v>14</v>
      </c>
      <c r="B17" s="2" t="s">
        <v>555</v>
      </c>
      <c r="C17" s="3">
        <v>4</v>
      </c>
      <c r="D17" s="3">
        <v>20</v>
      </c>
      <c r="E17" s="3">
        <v>10</v>
      </c>
      <c r="F17" s="46">
        <v>5</v>
      </c>
      <c r="G17" s="44">
        <v>8</v>
      </c>
      <c r="H17" s="47">
        <f t="shared" si="0"/>
        <v>43</v>
      </c>
      <c r="I17" s="43">
        <v>0</v>
      </c>
      <c r="J17" s="47">
        <v>3</v>
      </c>
      <c r="K17" s="47">
        <v>5</v>
      </c>
      <c r="L17" s="44">
        <v>5</v>
      </c>
      <c r="M17" s="44">
        <f t="shared" si="1"/>
        <v>13</v>
      </c>
      <c r="N17" s="3">
        <f t="shared" si="2"/>
        <v>56</v>
      </c>
    </row>
    <row r="18" spans="1:14" ht="15" customHeight="1">
      <c r="A18" s="3">
        <v>15</v>
      </c>
      <c r="B18" s="2" t="s">
        <v>483</v>
      </c>
      <c r="C18" s="3">
        <v>5</v>
      </c>
      <c r="D18" s="3">
        <v>20</v>
      </c>
      <c r="E18" s="3">
        <v>10</v>
      </c>
      <c r="F18" s="46">
        <v>8</v>
      </c>
      <c r="G18" s="44">
        <v>9</v>
      </c>
      <c r="H18" s="47">
        <f t="shared" si="0"/>
        <v>47</v>
      </c>
      <c r="I18" s="43">
        <v>0</v>
      </c>
      <c r="J18" s="47" t="s">
        <v>554</v>
      </c>
      <c r="K18" s="47">
        <v>5</v>
      </c>
      <c r="L18" s="44">
        <v>4</v>
      </c>
      <c r="M18" s="44">
        <f>(L18+K18+I18)</f>
        <v>9</v>
      </c>
      <c r="N18" s="3">
        <f t="shared" si="2"/>
        <v>56</v>
      </c>
    </row>
    <row r="19" spans="1:14" ht="15" customHeight="1">
      <c r="A19" s="3">
        <v>16</v>
      </c>
      <c r="B19" s="2" t="s">
        <v>482</v>
      </c>
      <c r="C19" s="3">
        <v>2</v>
      </c>
      <c r="D19" s="3">
        <v>20</v>
      </c>
      <c r="E19" s="3">
        <v>10</v>
      </c>
      <c r="F19" s="46">
        <v>5</v>
      </c>
      <c r="G19" s="44">
        <v>5</v>
      </c>
      <c r="H19" s="47">
        <f t="shared" si="0"/>
        <v>40</v>
      </c>
      <c r="I19" s="43">
        <v>5</v>
      </c>
      <c r="J19" s="47">
        <v>5</v>
      </c>
      <c r="K19" s="47">
        <v>0</v>
      </c>
      <c r="L19" s="44">
        <v>5</v>
      </c>
      <c r="M19" s="44">
        <f t="shared" si="1"/>
        <v>15</v>
      </c>
      <c r="N19" s="3">
        <f t="shared" si="2"/>
        <v>55</v>
      </c>
    </row>
    <row r="20" spans="1:14" ht="15" customHeight="1">
      <c r="A20" s="3">
        <v>17</v>
      </c>
      <c r="B20" s="2" t="s">
        <v>530</v>
      </c>
      <c r="C20" s="3">
        <v>9</v>
      </c>
      <c r="D20" s="3">
        <v>20</v>
      </c>
      <c r="E20" s="3">
        <v>10</v>
      </c>
      <c r="F20" s="46">
        <v>3</v>
      </c>
      <c r="G20" s="44">
        <v>9</v>
      </c>
      <c r="H20" s="47">
        <f t="shared" si="0"/>
        <v>42</v>
      </c>
      <c r="I20" s="43">
        <v>3</v>
      </c>
      <c r="J20" s="47">
        <v>5</v>
      </c>
      <c r="K20" s="47" t="s">
        <v>554</v>
      </c>
      <c r="L20" s="44">
        <v>5</v>
      </c>
      <c r="M20" s="44">
        <f>(L20+J20+I20)</f>
        <v>13</v>
      </c>
      <c r="N20" s="3">
        <f t="shared" si="2"/>
        <v>55</v>
      </c>
    </row>
    <row r="21" spans="1:14" ht="15" customHeight="1">
      <c r="A21" s="3">
        <v>18</v>
      </c>
      <c r="B21" s="2" t="s">
        <v>484</v>
      </c>
      <c r="C21" s="3">
        <v>3</v>
      </c>
      <c r="D21" s="3">
        <v>20</v>
      </c>
      <c r="E21" s="3">
        <v>10</v>
      </c>
      <c r="F21" s="46">
        <v>8</v>
      </c>
      <c r="G21" s="44">
        <v>8</v>
      </c>
      <c r="H21" s="47">
        <f t="shared" si="0"/>
        <v>46</v>
      </c>
      <c r="I21" s="43">
        <v>4</v>
      </c>
      <c r="J21" s="47">
        <v>5</v>
      </c>
      <c r="K21" s="47" t="s">
        <v>554</v>
      </c>
      <c r="L21" s="44" t="s">
        <v>554</v>
      </c>
      <c r="M21" s="44">
        <f>(I21+J21)</f>
        <v>9</v>
      </c>
      <c r="N21" s="3">
        <f t="shared" si="2"/>
        <v>55</v>
      </c>
    </row>
    <row r="22" spans="1:14" ht="15" customHeight="1">
      <c r="A22" s="3">
        <v>19</v>
      </c>
      <c r="B22" s="2" t="s">
        <v>498</v>
      </c>
      <c r="C22" s="3">
        <v>13</v>
      </c>
      <c r="D22" s="3">
        <v>15</v>
      </c>
      <c r="E22" s="3">
        <v>9</v>
      </c>
      <c r="F22" s="46">
        <v>8</v>
      </c>
      <c r="G22" s="44">
        <v>9</v>
      </c>
      <c r="H22" s="47">
        <f t="shared" si="0"/>
        <v>41</v>
      </c>
      <c r="I22" s="43">
        <v>4</v>
      </c>
      <c r="J22" s="47">
        <v>5</v>
      </c>
      <c r="K22" s="47">
        <v>0</v>
      </c>
      <c r="L22" s="44">
        <v>4</v>
      </c>
      <c r="M22" s="44">
        <f t="shared" si="1"/>
        <v>13</v>
      </c>
      <c r="N22" s="3">
        <f t="shared" si="2"/>
        <v>54</v>
      </c>
    </row>
    <row r="23" spans="1:14" ht="15" customHeight="1">
      <c r="A23" s="3">
        <v>20</v>
      </c>
      <c r="B23" s="2" t="s">
        <v>465</v>
      </c>
      <c r="C23" s="3">
        <v>3</v>
      </c>
      <c r="D23" s="3">
        <v>20</v>
      </c>
      <c r="E23" s="3">
        <v>10</v>
      </c>
      <c r="F23" s="46">
        <v>6</v>
      </c>
      <c r="G23" s="44">
        <v>9</v>
      </c>
      <c r="H23" s="47">
        <f t="shared" si="0"/>
        <v>45</v>
      </c>
      <c r="I23" s="43">
        <v>0</v>
      </c>
      <c r="J23" s="47">
        <v>5</v>
      </c>
      <c r="K23" s="47">
        <v>0</v>
      </c>
      <c r="L23" s="44">
        <v>4</v>
      </c>
      <c r="M23" s="44">
        <f t="shared" si="1"/>
        <v>9</v>
      </c>
      <c r="N23" s="3">
        <f t="shared" si="2"/>
        <v>54</v>
      </c>
    </row>
    <row r="24" spans="1:14" ht="15" customHeight="1">
      <c r="A24" s="3">
        <v>21</v>
      </c>
      <c r="B24" s="2" t="s">
        <v>525</v>
      </c>
      <c r="C24" s="3">
        <v>2</v>
      </c>
      <c r="D24" s="3">
        <v>20</v>
      </c>
      <c r="E24" s="3">
        <v>9</v>
      </c>
      <c r="F24" s="46">
        <v>10</v>
      </c>
      <c r="G24" s="44">
        <v>9</v>
      </c>
      <c r="H24" s="47">
        <f t="shared" si="0"/>
        <v>48</v>
      </c>
      <c r="I24" s="43">
        <v>0</v>
      </c>
      <c r="J24" s="47">
        <v>5</v>
      </c>
      <c r="K24" s="47">
        <v>0</v>
      </c>
      <c r="L24" s="44" t="s">
        <v>554</v>
      </c>
      <c r="M24" s="44">
        <f>(K24+J24+I24)</f>
        <v>5</v>
      </c>
      <c r="N24" s="3">
        <f t="shared" si="2"/>
        <v>53</v>
      </c>
    </row>
    <row r="25" spans="1:14" ht="15" customHeight="1">
      <c r="A25" s="3">
        <v>22</v>
      </c>
      <c r="B25" s="2" t="s">
        <v>490</v>
      </c>
      <c r="C25" s="3">
        <v>6</v>
      </c>
      <c r="D25" s="3">
        <v>20</v>
      </c>
      <c r="E25" s="3">
        <v>9</v>
      </c>
      <c r="F25" s="46">
        <v>6</v>
      </c>
      <c r="G25" s="44">
        <v>6</v>
      </c>
      <c r="H25" s="47">
        <f t="shared" si="0"/>
        <v>41</v>
      </c>
      <c r="I25" s="43">
        <v>0</v>
      </c>
      <c r="J25" s="47">
        <v>5</v>
      </c>
      <c r="K25" s="47" t="s">
        <v>554</v>
      </c>
      <c r="L25" s="44">
        <v>4</v>
      </c>
      <c r="M25" s="44">
        <f>(L25+J25+I25)</f>
        <v>9</v>
      </c>
      <c r="N25" s="3">
        <f t="shared" si="2"/>
        <v>50</v>
      </c>
    </row>
    <row r="26" spans="1:14" ht="15" customHeight="1">
      <c r="A26" s="3">
        <v>23</v>
      </c>
      <c r="B26" s="2" t="s">
        <v>556</v>
      </c>
      <c r="C26" s="3">
        <v>6</v>
      </c>
      <c r="D26" s="3">
        <v>20</v>
      </c>
      <c r="E26" s="3">
        <v>9</v>
      </c>
      <c r="F26" s="46">
        <v>5</v>
      </c>
      <c r="G26" s="44">
        <v>8</v>
      </c>
      <c r="H26" s="47">
        <f>(D26+E26+F26+G26)</f>
        <v>42</v>
      </c>
      <c r="I26" s="43">
        <v>3</v>
      </c>
      <c r="J26" s="47">
        <v>5</v>
      </c>
      <c r="K26" s="47">
        <v>0</v>
      </c>
      <c r="L26" s="44">
        <v>0</v>
      </c>
      <c r="M26" s="44">
        <f>(I26+J26+K26+L26)</f>
        <v>8</v>
      </c>
      <c r="N26" s="3">
        <f>(H26+M26)</f>
        <v>50</v>
      </c>
    </row>
    <row r="27" spans="1:14" ht="15" customHeight="1">
      <c r="A27" s="3">
        <v>24</v>
      </c>
      <c r="B27" s="2" t="s">
        <v>488</v>
      </c>
      <c r="C27" s="3">
        <v>2</v>
      </c>
      <c r="D27" s="3">
        <v>20</v>
      </c>
      <c r="E27" s="3">
        <v>10</v>
      </c>
      <c r="F27" s="46">
        <v>6</v>
      </c>
      <c r="G27" s="44">
        <v>6</v>
      </c>
      <c r="H27" s="47">
        <f>(D27+E27+F27+G27)</f>
        <v>42</v>
      </c>
      <c r="I27" s="43" t="s">
        <v>554</v>
      </c>
      <c r="J27" s="47">
        <v>5</v>
      </c>
      <c r="K27" s="47">
        <v>0</v>
      </c>
      <c r="L27" s="44">
        <v>3</v>
      </c>
      <c r="M27" s="44">
        <f>(J27+K27+L27)</f>
        <v>8</v>
      </c>
      <c r="N27" s="3">
        <f>(H27+M27)</f>
        <v>50</v>
      </c>
    </row>
    <row r="28" spans="1:14" ht="15" customHeight="1">
      <c r="A28" s="3">
        <v>25</v>
      </c>
      <c r="B28" s="2" t="s">
        <v>491</v>
      </c>
      <c r="C28" s="3">
        <v>10</v>
      </c>
      <c r="D28" s="3">
        <v>20</v>
      </c>
      <c r="E28" s="3">
        <v>10</v>
      </c>
      <c r="F28" s="46">
        <v>5</v>
      </c>
      <c r="G28" s="44">
        <v>10</v>
      </c>
      <c r="H28" s="47">
        <f t="shared" si="0"/>
        <v>45</v>
      </c>
      <c r="I28" s="43">
        <v>0</v>
      </c>
      <c r="J28" s="47">
        <v>5</v>
      </c>
      <c r="K28" s="47">
        <v>0</v>
      </c>
      <c r="L28" s="44">
        <v>0</v>
      </c>
      <c r="M28" s="44">
        <f t="shared" si="1"/>
        <v>5</v>
      </c>
      <c r="N28" s="3">
        <f t="shared" si="2"/>
        <v>50</v>
      </c>
    </row>
    <row r="29" spans="1:14" ht="15" customHeight="1">
      <c r="A29" s="3">
        <v>26</v>
      </c>
      <c r="B29" s="2" t="s">
        <v>497</v>
      </c>
      <c r="C29" s="3">
        <v>5</v>
      </c>
      <c r="D29" s="3">
        <v>20</v>
      </c>
      <c r="E29" s="3">
        <v>9</v>
      </c>
      <c r="F29" s="46">
        <v>1</v>
      </c>
      <c r="G29" s="44">
        <v>10</v>
      </c>
      <c r="H29" s="47">
        <f t="shared" si="0"/>
        <v>40</v>
      </c>
      <c r="I29" s="43">
        <v>0</v>
      </c>
      <c r="J29" s="47">
        <v>5</v>
      </c>
      <c r="K29" s="47">
        <v>0</v>
      </c>
      <c r="L29" s="44">
        <v>3</v>
      </c>
      <c r="M29" s="44">
        <f t="shared" si="1"/>
        <v>8</v>
      </c>
      <c r="N29" s="3">
        <f t="shared" si="2"/>
        <v>48</v>
      </c>
    </row>
    <row r="30" spans="1:14" ht="15" customHeight="1">
      <c r="A30" s="3">
        <v>27</v>
      </c>
      <c r="B30" s="2" t="s">
        <v>493</v>
      </c>
      <c r="C30" s="3">
        <v>11</v>
      </c>
      <c r="D30" s="3">
        <v>15</v>
      </c>
      <c r="E30" s="3">
        <v>10</v>
      </c>
      <c r="F30" s="46">
        <v>3</v>
      </c>
      <c r="G30" s="44">
        <v>6</v>
      </c>
      <c r="H30" s="47">
        <f t="shared" si="0"/>
        <v>34</v>
      </c>
      <c r="I30" s="43">
        <v>0</v>
      </c>
      <c r="J30" s="47">
        <v>5</v>
      </c>
      <c r="K30" s="47">
        <v>3</v>
      </c>
      <c r="L30" s="44">
        <v>3</v>
      </c>
      <c r="M30" s="44">
        <f t="shared" si="1"/>
        <v>11</v>
      </c>
      <c r="N30" s="3">
        <f t="shared" si="2"/>
        <v>45</v>
      </c>
    </row>
    <row r="31" spans="1:14" ht="15" customHeight="1">
      <c r="A31" s="3">
        <v>28</v>
      </c>
      <c r="B31" s="2" t="s">
        <v>506</v>
      </c>
      <c r="C31" s="3">
        <v>11</v>
      </c>
      <c r="D31" s="3">
        <v>15</v>
      </c>
      <c r="E31" s="3">
        <v>9</v>
      </c>
      <c r="F31" s="46">
        <v>4</v>
      </c>
      <c r="G31" s="44">
        <v>6</v>
      </c>
      <c r="H31" s="47">
        <f t="shared" si="0"/>
        <v>34</v>
      </c>
      <c r="I31" s="43">
        <v>0</v>
      </c>
      <c r="J31" s="47">
        <v>4</v>
      </c>
      <c r="K31" s="47">
        <v>0</v>
      </c>
      <c r="L31" s="44">
        <v>4</v>
      </c>
      <c r="M31" s="44">
        <f t="shared" si="1"/>
        <v>8</v>
      </c>
      <c r="N31" s="3">
        <f t="shared" si="2"/>
        <v>42</v>
      </c>
    </row>
    <row r="32" spans="1:14" ht="15" customHeight="1">
      <c r="A32" s="3">
        <v>29</v>
      </c>
      <c r="B32" s="2" t="s">
        <v>492</v>
      </c>
      <c r="C32" s="3">
        <v>10</v>
      </c>
      <c r="D32" s="3">
        <v>20</v>
      </c>
      <c r="E32" s="3">
        <v>7</v>
      </c>
      <c r="F32" s="46">
        <v>8</v>
      </c>
      <c r="G32" s="44">
        <v>6</v>
      </c>
      <c r="H32" s="47">
        <f t="shared" si="0"/>
        <v>41</v>
      </c>
      <c r="I32" s="43">
        <v>0</v>
      </c>
      <c r="J32" s="47">
        <v>0</v>
      </c>
      <c r="K32" s="47">
        <v>0</v>
      </c>
      <c r="L32" s="44" t="s">
        <v>554</v>
      </c>
      <c r="M32" s="44">
        <f>(K32+J32+I32)</f>
        <v>0</v>
      </c>
      <c r="N32" s="3">
        <f t="shared" si="2"/>
        <v>41</v>
      </c>
    </row>
    <row r="33" spans="1:14" ht="15" customHeight="1">
      <c r="A33" s="3">
        <v>30</v>
      </c>
      <c r="B33" s="2" t="s">
        <v>535</v>
      </c>
      <c r="C33" s="3">
        <v>11</v>
      </c>
      <c r="D33" s="3">
        <v>15</v>
      </c>
      <c r="E33" s="3">
        <v>9</v>
      </c>
      <c r="F33" s="46">
        <v>2</v>
      </c>
      <c r="G33" s="44">
        <v>8</v>
      </c>
      <c r="H33" s="47">
        <f t="shared" si="0"/>
        <v>34</v>
      </c>
      <c r="I33" s="43">
        <v>0</v>
      </c>
      <c r="J33" s="47" t="s">
        <v>554</v>
      </c>
      <c r="K33" s="47">
        <v>0</v>
      </c>
      <c r="L33" s="44">
        <v>5</v>
      </c>
      <c r="M33" s="44">
        <f>(L33+K33+I33)</f>
        <v>5</v>
      </c>
      <c r="N33" s="3">
        <f t="shared" si="2"/>
        <v>39</v>
      </c>
    </row>
    <row r="34" spans="1:14" ht="15" customHeight="1">
      <c r="A34" s="3">
        <v>31</v>
      </c>
      <c r="B34" s="2" t="s">
        <v>495</v>
      </c>
      <c r="C34" s="3">
        <v>24</v>
      </c>
      <c r="D34" s="3">
        <v>5</v>
      </c>
      <c r="E34" s="3">
        <v>9</v>
      </c>
      <c r="F34" s="46">
        <v>5</v>
      </c>
      <c r="G34" s="44">
        <v>10</v>
      </c>
      <c r="H34" s="47">
        <f t="shared" si="0"/>
        <v>29</v>
      </c>
      <c r="I34" s="43">
        <v>0</v>
      </c>
      <c r="J34" s="47">
        <v>0</v>
      </c>
      <c r="K34" s="47">
        <v>0</v>
      </c>
      <c r="L34" s="44">
        <v>5</v>
      </c>
      <c r="M34" s="44">
        <f t="shared" si="1"/>
        <v>5</v>
      </c>
      <c r="N34" s="3">
        <f t="shared" si="2"/>
        <v>34</v>
      </c>
    </row>
    <row r="35" spans="1:14" ht="15" customHeight="1">
      <c r="A35" s="3">
        <v>32</v>
      </c>
      <c r="B35" s="2" t="s">
        <v>537</v>
      </c>
      <c r="C35" s="3">
        <v>14</v>
      </c>
      <c r="D35" s="3">
        <v>15</v>
      </c>
      <c r="E35" s="3">
        <v>9</v>
      </c>
      <c r="F35" s="46">
        <v>0</v>
      </c>
      <c r="G35" s="44">
        <v>7</v>
      </c>
      <c r="H35" s="47">
        <f t="shared" si="0"/>
        <v>31</v>
      </c>
      <c r="I35" s="43">
        <v>0</v>
      </c>
      <c r="J35" s="47">
        <v>0</v>
      </c>
      <c r="K35" s="47">
        <v>0</v>
      </c>
      <c r="L35" s="44">
        <v>3</v>
      </c>
      <c r="M35" s="44">
        <f t="shared" si="1"/>
        <v>3</v>
      </c>
      <c r="N35" s="3">
        <f t="shared" si="2"/>
        <v>34</v>
      </c>
    </row>
    <row r="36" spans="1:14" ht="15" customHeight="1">
      <c r="A36" s="3">
        <v>33</v>
      </c>
      <c r="B36" s="2" t="s">
        <v>534</v>
      </c>
      <c r="C36" s="3">
        <v>10</v>
      </c>
      <c r="D36" s="3">
        <v>20</v>
      </c>
      <c r="E36" s="3">
        <v>2</v>
      </c>
      <c r="F36" s="46">
        <v>5</v>
      </c>
      <c r="G36" s="44">
        <v>6</v>
      </c>
      <c r="H36" s="47">
        <f t="shared" si="0"/>
        <v>33</v>
      </c>
      <c r="I36" s="43">
        <v>0</v>
      </c>
      <c r="J36" s="47">
        <v>0</v>
      </c>
      <c r="K36" s="47">
        <v>0</v>
      </c>
      <c r="L36" s="44">
        <v>0</v>
      </c>
      <c r="M36" s="44">
        <f t="shared" si="1"/>
        <v>0</v>
      </c>
      <c r="N36" s="3">
        <f t="shared" si="2"/>
        <v>33</v>
      </c>
    </row>
    <row r="37" spans="1:14" ht="15" customHeight="1">
      <c r="A37" s="3">
        <v>34</v>
      </c>
      <c r="B37" s="2" t="s">
        <v>509</v>
      </c>
      <c r="C37" s="3">
        <v>38</v>
      </c>
      <c r="D37" s="3">
        <v>0</v>
      </c>
      <c r="E37" s="3">
        <v>8</v>
      </c>
      <c r="F37" s="46">
        <v>1</v>
      </c>
      <c r="G37" s="44">
        <v>7</v>
      </c>
      <c r="H37" s="47">
        <f t="shared" si="0"/>
        <v>16</v>
      </c>
      <c r="I37" s="43">
        <v>4</v>
      </c>
      <c r="J37" s="47">
        <v>5</v>
      </c>
      <c r="K37" s="47">
        <v>0</v>
      </c>
      <c r="L37" s="44">
        <v>0</v>
      </c>
      <c r="M37" s="44">
        <f t="shared" si="1"/>
        <v>9</v>
      </c>
      <c r="N37" s="3">
        <f t="shared" si="2"/>
        <v>25</v>
      </c>
    </row>
    <row r="38" spans="1:14" ht="15" customHeight="1">
      <c r="A38" s="22"/>
      <c r="B38" s="48" t="s">
        <v>108</v>
      </c>
      <c r="C38" s="49">
        <v>7.5</v>
      </c>
      <c r="D38" s="49">
        <v>18.1</v>
      </c>
      <c r="E38" s="49">
        <v>9.2</v>
      </c>
      <c r="F38" s="63">
        <v>1</v>
      </c>
      <c r="G38" s="69">
        <v>4.5</v>
      </c>
      <c r="H38" s="50">
        <v>41.8</v>
      </c>
      <c r="I38" s="51"/>
      <c r="J38" s="50"/>
      <c r="K38" s="50"/>
      <c r="L38" s="52"/>
      <c r="M38" s="52">
        <v>11.1</v>
      </c>
      <c r="N38" s="49">
        <v>52.9</v>
      </c>
    </row>
    <row r="39" spans="1:14" ht="12.75">
      <c r="A39" s="2"/>
      <c r="B39" s="2" t="s">
        <v>557</v>
      </c>
      <c r="C39" s="54">
        <v>7</v>
      </c>
      <c r="D39" s="55">
        <v>18.6</v>
      </c>
      <c r="E39" s="55">
        <v>9.6</v>
      </c>
      <c r="F39" s="65">
        <v>1</v>
      </c>
      <c r="G39" s="64">
        <v>5.1</v>
      </c>
      <c r="H39" s="55">
        <v>43.4</v>
      </c>
      <c r="I39" s="58"/>
      <c r="J39" s="61"/>
      <c r="K39" s="61"/>
      <c r="L39" s="59"/>
      <c r="M39" s="55">
        <v>11.1</v>
      </c>
      <c r="N39" s="55">
        <v>54.6</v>
      </c>
    </row>
    <row r="40" spans="1:14" ht="12.75">
      <c r="A40" s="2"/>
      <c r="B40" s="53" t="s">
        <v>539</v>
      </c>
      <c r="C40" s="3">
        <v>6.2</v>
      </c>
      <c r="D40" s="3">
        <v>19.2</v>
      </c>
      <c r="E40" s="3">
        <v>9.5</v>
      </c>
      <c r="F40" s="67">
        <v>1</v>
      </c>
      <c r="G40" s="66">
        <v>4.9</v>
      </c>
      <c r="H40" s="3">
        <v>43.5</v>
      </c>
      <c r="I40" s="60"/>
      <c r="J40" s="62"/>
      <c r="K40" s="62"/>
      <c r="L40" s="53"/>
      <c r="M40" s="3">
        <v>11.8</v>
      </c>
      <c r="N40" s="3">
        <v>55.4</v>
      </c>
    </row>
    <row r="41" spans="1:14" ht="12.75">
      <c r="A41" s="2"/>
      <c r="B41" s="53" t="s">
        <v>513</v>
      </c>
      <c r="C41" s="3">
        <v>7.3</v>
      </c>
      <c r="D41" s="3">
        <v>18.9</v>
      </c>
      <c r="E41" s="3">
        <v>9.3</v>
      </c>
      <c r="F41" s="67">
        <v>1</v>
      </c>
      <c r="G41" s="66">
        <v>4.2</v>
      </c>
      <c r="H41" s="3">
        <v>42.4</v>
      </c>
      <c r="I41" s="60"/>
      <c r="J41" s="62"/>
      <c r="K41" s="62"/>
      <c r="L41" s="53"/>
      <c r="M41" s="3">
        <v>10.6</v>
      </c>
      <c r="N41" s="31">
        <v>53</v>
      </c>
    </row>
    <row r="42" spans="1:14" ht="12.75">
      <c r="A42" s="2"/>
      <c r="B42" s="53" t="s">
        <v>514</v>
      </c>
      <c r="C42" s="3">
        <v>6.2</v>
      </c>
      <c r="D42" s="31">
        <v>19</v>
      </c>
      <c r="E42" s="3">
        <v>9.4</v>
      </c>
      <c r="F42" s="67">
        <v>1</v>
      </c>
      <c r="G42" s="66">
        <v>3.1</v>
      </c>
      <c r="H42" s="3">
        <v>41.6</v>
      </c>
      <c r="I42" s="60"/>
      <c r="J42" s="62"/>
      <c r="K42" s="62"/>
      <c r="L42" s="53"/>
      <c r="M42" s="3">
        <v>10.8</v>
      </c>
      <c r="N42" s="3">
        <v>52.4</v>
      </c>
    </row>
    <row r="43" spans="1:14" ht="12.75">
      <c r="A43" s="2"/>
      <c r="B43" s="53" t="s">
        <v>515</v>
      </c>
      <c r="C43" s="31">
        <v>6</v>
      </c>
      <c r="D43" s="3">
        <v>19.7</v>
      </c>
      <c r="E43" s="3">
        <v>9.4</v>
      </c>
      <c r="F43" s="67">
        <v>1</v>
      </c>
      <c r="G43" s="66">
        <v>5.2</v>
      </c>
      <c r="H43" s="3">
        <v>44.4</v>
      </c>
      <c r="I43" s="60"/>
      <c r="J43" s="62"/>
      <c r="K43" s="62"/>
      <c r="L43" s="53"/>
      <c r="M43" s="3">
        <v>11.5</v>
      </c>
      <c r="N43" s="3">
        <v>55.8</v>
      </c>
    </row>
    <row r="44" spans="1:14" ht="12.75">
      <c r="A44" s="2"/>
      <c r="B44" s="53" t="s">
        <v>516</v>
      </c>
      <c r="C44" s="3">
        <v>6.4</v>
      </c>
      <c r="D44" s="3">
        <v>19.5</v>
      </c>
      <c r="E44" s="3">
        <v>9.5</v>
      </c>
      <c r="F44" s="67">
        <v>1</v>
      </c>
      <c r="G44" s="66">
        <v>4.2</v>
      </c>
      <c r="H44" s="3">
        <v>43.1</v>
      </c>
      <c r="I44" s="60"/>
      <c r="J44" s="62"/>
      <c r="K44" s="62"/>
      <c r="L44" s="53"/>
      <c r="M44" s="3">
        <v>11.1</v>
      </c>
      <c r="N44" s="3">
        <v>54.2</v>
      </c>
    </row>
    <row r="45" spans="1:14" ht="12.75">
      <c r="A45" s="2"/>
      <c r="B45" s="53" t="s">
        <v>517</v>
      </c>
      <c r="C45" s="3"/>
      <c r="D45" s="3">
        <v>18.4</v>
      </c>
      <c r="E45" s="3">
        <v>9.1</v>
      </c>
      <c r="F45" s="67">
        <v>1</v>
      </c>
      <c r="G45" s="66">
        <v>4.6</v>
      </c>
      <c r="H45" s="3">
        <v>42.1</v>
      </c>
      <c r="I45" s="60"/>
      <c r="J45" s="62"/>
      <c r="K45" s="62"/>
      <c r="L45" s="53"/>
      <c r="M45" s="3">
        <v>11.2</v>
      </c>
      <c r="N45" s="3">
        <v>53.3</v>
      </c>
    </row>
    <row r="46" spans="1:14" ht="12.75">
      <c r="A46" s="2"/>
      <c r="B46" s="53" t="s">
        <v>518</v>
      </c>
      <c r="C46" s="3"/>
      <c r="D46" s="3">
        <v>17.6</v>
      </c>
      <c r="E46" s="3">
        <v>9.4</v>
      </c>
      <c r="F46" s="67">
        <v>1</v>
      </c>
      <c r="G46" s="66">
        <v>3.8</v>
      </c>
      <c r="H46" s="3">
        <v>40.8</v>
      </c>
      <c r="I46" s="60"/>
      <c r="J46" s="62"/>
      <c r="K46" s="62"/>
      <c r="L46" s="53"/>
      <c r="M46" s="3">
        <v>10.1</v>
      </c>
      <c r="N46" s="3">
        <v>50.8</v>
      </c>
    </row>
    <row r="47" spans="1:14" ht="12.75">
      <c r="A47" s="2"/>
      <c r="B47" s="53" t="s">
        <v>519</v>
      </c>
      <c r="C47" s="3"/>
      <c r="D47" s="3">
        <v>18.8</v>
      </c>
      <c r="E47" s="31">
        <v>9</v>
      </c>
      <c r="F47" s="67">
        <v>1</v>
      </c>
      <c r="G47" s="68">
        <v>4</v>
      </c>
      <c r="H47" s="3">
        <v>41.9</v>
      </c>
      <c r="I47" s="56"/>
      <c r="J47" s="10"/>
      <c r="K47" s="10"/>
      <c r="L47" s="57"/>
      <c r="M47" s="31">
        <v>9</v>
      </c>
      <c r="N47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91"/>
  <dimension ref="A1:N46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2.75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2.75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5" customHeight="1">
      <c r="A4" s="3">
        <v>1</v>
      </c>
      <c r="B4" s="2" t="s">
        <v>475</v>
      </c>
      <c r="C4" s="3">
        <v>2</v>
      </c>
      <c r="D4" s="3">
        <v>20</v>
      </c>
      <c r="E4" s="3">
        <v>10</v>
      </c>
      <c r="F4" s="43">
        <v>9</v>
      </c>
      <c r="G4" s="44">
        <v>10</v>
      </c>
      <c r="H4" s="47">
        <f aca="true" t="shared" si="0" ref="H4:H35">(D4+E4+F4+G4)</f>
        <v>49</v>
      </c>
      <c r="I4" s="43">
        <v>4</v>
      </c>
      <c r="J4" s="47">
        <v>5</v>
      </c>
      <c r="K4" s="47">
        <v>5</v>
      </c>
      <c r="L4" s="44">
        <v>5</v>
      </c>
      <c r="M4" s="44">
        <f>(L4+K4+J4+I4)</f>
        <v>19</v>
      </c>
      <c r="N4" s="3">
        <f aca="true" t="shared" si="1" ref="N4:N35">(H4+M4)</f>
        <v>68</v>
      </c>
    </row>
    <row r="5" spans="1:14" ht="15" customHeight="1">
      <c r="A5" s="3">
        <v>2</v>
      </c>
      <c r="B5" s="2" t="s">
        <v>462</v>
      </c>
      <c r="C5" s="3">
        <v>2</v>
      </c>
      <c r="D5" s="3">
        <v>20</v>
      </c>
      <c r="E5" s="3">
        <v>10</v>
      </c>
      <c r="F5" s="43">
        <v>9</v>
      </c>
      <c r="G5" s="44">
        <v>9</v>
      </c>
      <c r="H5" s="47">
        <f t="shared" si="0"/>
        <v>48</v>
      </c>
      <c r="I5" s="43">
        <v>4</v>
      </c>
      <c r="J5" s="47">
        <v>5</v>
      </c>
      <c r="K5" s="47">
        <v>5</v>
      </c>
      <c r="L5" s="44">
        <v>5</v>
      </c>
      <c r="M5" s="44">
        <f aca="true" t="shared" si="2" ref="M5:M13">(I5+J5+K5+L5)</f>
        <v>19</v>
      </c>
      <c r="N5" s="3">
        <f t="shared" si="1"/>
        <v>67</v>
      </c>
    </row>
    <row r="6" spans="1:14" ht="15" customHeight="1">
      <c r="A6" s="3">
        <v>3</v>
      </c>
      <c r="B6" s="2" t="s">
        <v>467</v>
      </c>
      <c r="C6" s="3">
        <v>4</v>
      </c>
      <c r="D6" s="3">
        <v>20</v>
      </c>
      <c r="E6" s="3">
        <v>10</v>
      </c>
      <c r="F6" s="43">
        <v>8</v>
      </c>
      <c r="G6" s="44">
        <v>8</v>
      </c>
      <c r="H6" s="47">
        <f t="shared" si="0"/>
        <v>46</v>
      </c>
      <c r="I6" s="43">
        <v>4</v>
      </c>
      <c r="J6" s="47">
        <v>5</v>
      </c>
      <c r="K6" s="47">
        <v>5</v>
      </c>
      <c r="L6" s="44">
        <v>5</v>
      </c>
      <c r="M6" s="44">
        <f t="shared" si="2"/>
        <v>19</v>
      </c>
      <c r="N6" s="3">
        <f t="shared" si="1"/>
        <v>65</v>
      </c>
    </row>
    <row r="7" spans="1:14" ht="15" customHeight="1">
      <c r="A7" s="3">
        <v>4</v>
      </c>
      <c r="B7" s="2" t="s">
        <v>469</v>
      </c>
      <c r="C7" s="3">
        <v>7</v>
      </c>
      <c r="D7" s="3">
        <v>20</v>
      </c>
      <c r="E7" s="3">
        <v>9</v>
      </c>
      <c r="F7" s="43">
        <v>8</v>
      </c>
      <c r="G7" s="44">
        <v>9</v>
      </c>
      <c r="H7" s="47">
        <f t="shared" si="0"/>
        <v>46</v>
      </c>
      <c r="I7" s="43">
        <v>4</v>
      </c>
      <c r="J7" s="47">
        <v>5</v>
      </c>
      <c r="K7" s="47">
        <v>5</v>
      </c>
      <c r="L7" s="44">
        <v>5</v>
      </c>
      <c r="M7" s="44">
        <f>(L7+K7+J7+I7)</f>
        <v>19</v>
      </c>
      <c r="N7" s="3">
        <f t="shared" si="1"/>
        <v>65</v>
      </c>
    </row>
    <row r="8" spans="1:14" ht="15" customHeight="1">
      <c r="A8" s="3">
        <v>5</v>
      </c>
      <c r="B8" s="2" t="s">
        <v>558</v>
      </c>
      <c r="C8" s="3">
        <v>2</v>
      </c>
      <c r="D8" s="3">
        <v>20</v>
      </c>
      <c r="E8" s="3">
        <v>10</v>
      </c>
      <c r="F8" s="43">
        <v>8</v>
      </c>
      <c r="G8" s="44">
        <v>8</v>
      </c>
      <c r="H8" s="47">
        <f t="shared" si="0"/>
        <v>46</v>
      </c>
      <c r="I8" s="43">
        <v>3</v>
      </c>
      <c r="J8" s="47">
        <v>5</v>
      </c>
      <c r="K8" s="47">
        <v>5</v>
      </c>
      <c r="L8" s="44">
        <v>5</v>
      </c>
      <c r="M8" s="44">
        <f>(L8+K8+J8+I8)</f>
        <v>18</v>
      </c>
      <c r="N8" s="3">
        <f t="shared" si="1"/>
        <v>64</v>
      </c>
    </row>
    <row r="9" spans="1:14" ht="15" customHeight="1">
      <c r="A9" s="3">
        <v>6</v>
      </c>
      <c r="B9" s="2" t="s">
        <v>465</v>
      </c>
      <c r="C9" s="3">
        <v>6</v>
      </c>
      <c r="D9" s="3">
        <v>20</v>
      </c>
      <c r="E9" s="3">
        <v>10</v>
      </c>
      <c r="F9" s="43">
        <v>7</v>
      </c>
      <c r="G9" s="44">
        <v>9</v>
      </c>
      <c r="H9" s="47">
        <f t="shared" si="0"/>
        <v>46</v>
      </c>
      <c r="I9" s="43">
        <v>4</v>
      </c>
      <c r="J9" s="47">
        <v>4</v>
      </c>
      <c r="K9" s="47">
        <v>5</v>
      </c>
      <c r="L9" s="44">
        <v>5</v>
      </c>
      <c r="M9" s="44">
        <f t="shared" si="2"/>
        <v>18</v>
      </c>
      <c r="N9" s="3">
        <f t="shared" si="1"/>
        <v>64</v>
      </c>
    </row>
    <row r="10" spans="1:14" ht="15" customHeight="1">
      <c r="A10" s="3">
        <v>7</v>
      </c>
      <c r="B10" s="2" t="s">
        <v>493</v>
      </c>
      <c r="C10" s="3">
        <v>4</v>
      </c>
      <c r="D10" s="3">
        <v>20</v>
      </c>
      <c r="E10" s="3">
        <v>10</v>
      </c>
      <c r="F10" s="43">
        <v>7</v>
      </c>
      <c r="G10" s="44">
        <v>8</v>
      </c>
      <c r="H10" s="47">
        <f t="shared" si="0"/>
        <v>45</v>
      </c>
      <c r="I10" s="43">
        <v>3</v>
      </c>
      <c r="J10" s="47">
        <v>4</v>
      </c>
      <c r="K10" s="47">
        <v>5</v>
      </c>
      <c r="L10" s="44">
        <v>5</v>
      </c>
      <c r="M10" s="44">
        <f t="shared" si="2"/>
        <v>17</v>
      </c>
      <c r="N10" s="3">
        <f t="shared" si="1"/>
        <v>62</v>
      </c>
    </row>
    <row r="11" spans="1:14" ht="15" customHeight="1">
      <c r="A11" s="3">
        <v>8</v>
      </c>
      <c r="B11" s="2" t="s">
        <v>497</v>
      </c>
      <c r="C11" s="3">
        <v>8</v>
      </c>
      <c r="D11" s="3">
        <v>20</v>
      </c>
      <c r="E11" s="3">
        <v>10</v>
      </c>
      <c r="F11" s="43">
        <v>7</v>
      </c>
      <c r="G11" s="44">
        <v>9</v>
      </c>
      <c r="H11" s="47">
        <f t="shared" si="0"/>
        <v>46</v>
      </c>
      <c r="I11" s="43">
        <v>3</v>
      </c>
      <c r="J11" s="47">
        <v>3</v>
      </c>
      <c r="K11" s="47">
        <v>5</v>
      </c>
      <c r="L11" s="44">
        <v>5</v>
      </c>
      <c r="M11" s="44">
        <f t="shared" si="2"/>
        <v>16</v>
      </c>
      <c r="N11" s="3">
        <f t="shared" si="1"/>
        <v>62</v>
      </c>
    </row>
    <row r="12" spans="1:14" ht="15" customHeight="1">
      <c r="A12" s="3">
        <v>9</v>
      </c>
      <c r="B12" s="2" t="s">
        <v>485</v>
      </c>
      <c r="C12" s="3">
        <v>5</v>
      </c>
      <c r="D12" s="3">
        <v>20</v>
      </c>
      <c r="E12" s="3">
        <v>10</v>
      </c>
      <c r="F12" s="46">
        <v>7</v>
      </c>
      <c r="G12" s="44">
        <v>10</v>
      </c>
      <c r="H12" s="47">
        <f t="shared" si="0"/>
        <v>47</v>
      </c>
      <c r="I12" s="43">
        <v>0</v>
      </c>
      <c r="J12" s="47">
        <v>5</v>
      </c>
      <c r="K12" s="47">
        <v>5</v>
      </c>
      <c r="L12" s="44">
        <v>5</v>
      </c>
      <c r="M12" s="44">
        <f t="shared" si="2"/>
        <v>15</v>
      </c>
      <c r="N12" s="3">
        <f t="shared" si="1"/>
        <v>62</v>
      </c>
    </row>
    <row r="13" spans="1:14" ht="15" customHeight="1">
      <c r="A13" s="3">
        <v>10</v>
      </c>
      <c r="B13" s="2" t="s">
        <v>464</v>
      </c>
      <c r="C13" s="3">
        <v>6</v>
      </c>
      <c r="D13" s="3">
        <v>20</v>
      </c>
      <c r="E13" s="3">
        <v>9</v>
      </c>
      <c r="F13" s="46">
        <v>9</v>
      </c>
      <c r="G13" s="44">
        <v>10</v>
      </c>
      <c r="H13" s="47">
        <f t="shared" si="0"/>
        <v>48</v>
      </c>
      <c r="I13" s="43">
        <v>0</v>
      </c>
      <c r="J13" s="47">
        <v>4</v>
      </c>
      <c r="K13" s="47">
        <v>5</v>
      </c>
      <c r="L13" s="44">
        <v>5</v>
      </c>
      <c r="M13" s="44">
        <f t="shared" si="2"/>
        <v>14</v>
      </c>
      <c r="N13" s="3">
        <f t="shared" si="1"/>
        <v>62</v>
      </c>
    </row>
    <row r="14" spans="1:14" ht="15" customHeight="1">
      <c r="A14" s="3">
        <v>11</v>
      </c>
      <c r="B14" s="2" t="s">
        <v>488</v>
      </c>
      <c r="C14" s="3">
        <v>6</v>
      </c>
      <c r="D14" s="3">
        <v>20</v>
      </c>
      <c r="E14" s="3">
        <v>9</v>
      </c>
      <c r="F14" s="46">
        <v>8</v>
      </c>
      <c r="G14" s="44">
        <v>9</v>
      </c>
      <c r="H14" s="47">
        <f t="shared" si="0"/>
        <v>46</v>
      </c>
      <c r="I14" s="43">
        <v>0</v>
      </c>
      <c r="J14" s="47">
        <v>3</v>
      </c>
      <c r="K14" s="47">
        <v>5</v>
      </c>
      <c r="L14" s="44">
        <v>5</v>
      </c>
      <c r="M14" s="44">
        <f>(L14+K14+J14)</f>
        <v>13</v>
      </c>
      <c r="N14" s="3">
        <f t="shared" si="1"/>
        <v>59</v>
      </c>
    </row>
    <row r="15" spans="1:14" ht="15" customHeight="1">
      <c r="A15" s="3">
        <v>12</v>
      </c>
      <c r="B15" s="2" t="s">
        <v>468</v>
      </c>
      <c r="C15" s="3">
        <v>4</v>
      </c>
      <c r="D15" s="3">
        <v>20</v>
      </c>
      <c r="E15" s="3">
        <v>9</v>
      </c>
      <c r="F15" s="46">
        <v>8</v>
      </c>
      <c r="G15" s="44">
        <v>10</v>
      </c>
      <c r="H15" s="47">
        <f t="shared" si="0"/>
        <v>47</v>
      </c>
      <c r="I15" s="43">
        <v>0</v>
      </c>
      <c r="J15" s="47">
        <v>3</v>
      </c>
      <c r="K15" s="47">
        <v>4</v>
      </c>
      <c r="L15" s="44">
        <v>5</v>
      </c>
      <c r="M15" s="44">
        <f>(I15+J15+K15+L15)</f>
        <v>12</v>
      </c>
      <c r="N15" s="3">
        <f t="shared" si="1"/>
        <v>59</v>
      </c>
    </row>
    <row r="16" spans="1:14" ht="15" customHeight="1">
      <c r="A16" s="3">
        <v>13</v>
      </c>
      <c r="B16" s="2" t="s">
        <v>522</v>
      </c>
      <c r="C16" s="3">
        <v>8</v>
      </c>
      <c r="D16" s="3">
        <v>20</v>
      </c>
      <c r="E16" s="3">
        <v>10</v>
      </c>
      <c r="F16" s="46">
        <v>7</v>
      </c>
      <c r="G16" s="44">
        <v>9</v>
      </c>
      <c r="H16" s="47">
        <f t="shared" si="0"/>
        <v>46</v>
      </c>
      <c r="I16" s="43" t="s">
        <v>554</v>
      </c>
      <c r="J16" s="47">
        <v>3</v>
      </c>
      <c r="K16" s="47">
        <v>4</v>
      </c>
      <c r="L16" s="44">
        <v>5</v>
      </c>
      <c r="M16" s="44">
        <f>(L16+K16+J16)</f>
        <v>12</v>
      </c>
      <c r="N16" s="3">
        <f t="shared" si="1"/>
        <v>58</v>
      </c>
    </row>
    <row r="17" spans="1:14" ht="15" customHeight="1">
      <c r="A17" s="3">
        <v>14</v>
      </c>
      <c r="B17" s="2" t="s">
        <v>466</v>
      </c>
      <c r="C17" s="3">
        <v>2</v>
      </c>
      <c r="D17" s="3">
        <v>20</v>
      </c>
      <c r="E17" s="3">
        <v>10</v>
      </c>
      <c r="F17" s="46">
        <v>9</v>
      </c>
      <c r="G17" s="44">
        <v>10</v>
      </c>
      <c r="H17" s="47">
        <f t="shared" si="0"/>
        <v>49</v>
      </c>
      <c r="I17" s="43">
        <v>0</v>
      </c>
      <c r="J17" s="47" t="s">
        <v>554</v>
      </c>
      <c r="K17" s="47">
        <v>4</v>
      </c>
      <c r="L17" s="44">
        <v>5</v>
      </c>
      <c r="M17" s="44">
        <f>(K17+L17)</f>
        <v>9</v>
      </c>
      <c r="N17" s="3">
        <f t="shared" si="1"/>
        <v>58</v>
      </c>
    </row>
    <row r="18" spans="1:14" ht="15" customHeight="1">
      <c r="A18" s="3">
        <v>15</v>
      </c>
      <c r="B18" s="2" t="s">
        <v>530</v>
      </c>
      <c r="C18" s="3">
        <v>6</v>
      </c>
      <c r="D18" s="3">
        <v>20</v>
      </c>
      <c r="E18" s="3">
        <v>10</v>
      </c>
      <c r="F18" s="46">
        <v>5</v>
      </c>
      <c r="G18" s="44">
        <v>10</v>
      </c>
      <c r="H18" s="47">
        <f t="shared" si="0"/>
        <v>45</v>
      </c>
      <c r="I18" s="43">
        <v>0</v>
      </c>
      <c r="J18" s="47" t="s">
        <v>554</v>
      </c>
      <c r="K18" s="47">
        <v>5</v>
      </c>
      <c r="L18" s="44">
        <v>5</v>
      </c>
      <c r="M18" s="44">
        <f>(L18+K18+I18)</f>
        <v>10</v>
      </c>
      <c r="N18" s="3">
        <f t="shared" si="1"/>
        <v>55</v>
      </c>
    </row>
    <row r="19" spans="1:14" ht="15" customHeight="1">
      <c r="A19" s="3">
        <v>16</v>
      </c>
      <c r="B19" s="2" t="s">
        <v>559</v>
      </c>
      <c r="C19" s="3">
        <v>6</v>
      </c>
      <c r="D19" s="3">
        <v>20</v>
      </c>
      <c r="E19" s="3">
        <v>9</v>
      </c>
      <c r="F19" s="46">
        <v>8</v>
      </c>
      <c r="G19" s="44">
        <v>8</v>
      </c>
      <c r="H19" s="47">
        <f t="shared" si="0"/>
        <v>45</v>
      </c>
      <c r="I19" s="43">
        <v>0</v>
      </c>
      <c r="J19" s="47" t="s">
        <v>554</v>
      </c>
      <c r="K19" s="47">
        <v>5</v>
      </c>
      <c r="L19" s="44">
        <v>5</v>
      </c>
      <c r="M19" s="44">
        <f>(K19+L19)</f>
        <v>10</v>
      </c>
      <c r="N19" s="3">
        <f t="shared" si="1"/>
        <v>55</v>
      </c>
    </row>
    <row r="20" spans="1:14" ht="15" customHeight="1">
      <c r="A20" s="3">
        <v>17</v>
      </c>
      <c r="B20" s="2" t="s">
        <v>531</v>
      </c>
      <c r="C20" s="3">
        <v>6</v>
      </c>
      <c r="D20" s="3">
        <v>20</v>
      </c>
      <c r="E20" s="3">
        <v>9</v>
      </c>
      <c r="F20" s="46">
        <v>8</v>
      </c>
      <c r="G20" s="44">
        <v>9</v>
      </c>
      <c r="H20" s="47">
        <f t="shared" si="0"/>
        <v>46</v>
      </c>
      <c r="I20" s="43">
        <v>0</v>
      </c>
      <c r="J20" s="47">
        <v>0</v>
      </c>
      <c r="K20" s="47">
        <v>4</v>
      </c>
      <c r="L20" s="44">
        <v>5</v>
      </c>
      <c r="M20" s="44">
        <f>(L20+K20+J20+I20)</f>
        <v>9</v>
      </c>
      <c r="N20" s="3">
        <f t="shared" si="1"/>
        <v>55</v>
      </c>
    </row>
    <row r="21" spans="1:14" ht="15" customHeight="1">
      <c r="A21" s="3">
        <v>18</v>
      </c>
      <c r="B21" s="2" t="s">
        <v>486</v>
      </c>
      <c r="C21" s="3">
        <v>4</v>
      </c>
      <c r="D21" s="3">
        <v>20</v>
      </c>
      <c r="E21" s="3">
        <v>10</v>
      </c>
      <c r="F21" s="46">
        <v>8</v>
      </c>
      <c r="G21" s="44">
        <v>9</v>
      </c>
      <c r="H21" s="47">
        <f t="shared" si="0"/>
        <v>47</v>
      </c>
      <c r="I21" s="43">
        <v>0</v>
      </c>
      <c r="J21" s="47" t="s">
        <v>554</v>
      </c>
      <c r="K21" s="47">
        <v>3</v>
      </c>
      <c r="L21" s="44">
        <v>5</v>
      </c>
      <c r="M21" s="44">
        <f>(L21+K21+I21)</f>
        <v>8</v>
      </c>
      <c r="N21" s="3">
        <f t="shared" si="1"/>
        <v>55</v>
      </c>
    </row>
    <row r="22" spans="1:14" ht="15" customHeight="1">
      <c r="A22" s="3">
        <v>19</v>
      </c>
      <c r="B22" s="2" t="s">
        <v>483</v>
      </c>
      <c r="C22" s="3">
        <v>3</v>
      </c>
      <c r="D22" s="3">
        <v>20</v>
      </c>
      <c r="E22" s="3">
        <v>10</v>
      </c>
      <c r="F22" s="46">
        <v>7</v>
      </c>
      <c r="G22" s="44">
        <v>8</v>
      </c>
      <c r="H22" s="47">
        <f t="shared" si="0"/>
        <v>45</v>
      </c>
      <c r="I22" s="43">
        <v>0</v>
      </c>
      <c r="J22" s="47" t="s">
        <v>554</v>
      </c>
      <c r="K22" s="47">
        <v>4</v>
      </c>
      <c r="L22" s="44">
        <v>5</v>
      </c>
      <c r="M22" s="44">
        <f>(L22+K22+I22)</f>
        <v>9</v>
      </c>
      <c r="N22" s="3">
        <f t="shared" si="1"/>
        <v>54</v>
      </c>
    </row>
    <row r="23" spans="1:14" ht="15" customHeight="1">
      <c r="A23" s="3">
        <v>20</v>
      </c>
      <c r="B23" s="2" t="s">
        <v>482</v>
      </c>
      <c r="C23" s="3">
        <v>9</v>
      </c>
      <c r="D23" s="3">
        <v>20</v>
      </c>
      <c r="E23" s="3">
        <v>9</v>
      </c>
      <c r="F23" s="46">
        <v>7</v>
      </c>
      <c r="G23" s="44">
        <v>7</v>
      </c>
      <c r="H23" s="47">
        <f t="shared" si="0"/>
        <v>43</v>
      </c>
      <c r="I23" s="43">
        <v>0</v>
      </c>
      <c r="J23" s="47">
        <v>3</v>
      </c>
      <c r="K23" s="47">
        <v>3</v>
      </c>
      <c r="L23" s="44">
        <v>4</v>
      </c>
      <c r="M23" s="44">
        <f>(I23+J23+K23+L23)</f>
        <v>10</v>
      </c>
      <c r="N23" s="3">
        <f t="shared" si="1"/>
        <v>53</v>
      </c>
    </row>
    <row r="24" spans="1:14" ht="15" customHeight="1">
      <c r="A24" s="3">
        <v>21</v>
      </c>
      <c r="B24" s="2" t="s">
        <v>501</v>
      </c>
      <c r="C24" s="3">
        <v>4</v>
      </c>
      <c r="D24" s="3">
        <v>20</v>
      </c>
      <c r="E24" s="3">
        <v>10</v>
      </c>
      <c r="F24" s="46">
        <v>0</v>
      </c>
      <c r="G24" s="44">
        <v>9</v>
      </c>
      <c r="H24" s="47">
        <f t="shared" si="0"/>
        <v>39</v>
      </c>
      <c r="I24" s="43" t="s">
        <v>554</v>
      </c>
      <c r="J24" s="47">
        <v>4</v>
      </c>
      <c r="K24" s="47">
        <v>4</v>
      </c>
      <c r="L24" s="44">
        <v>5</v>
      </c>
      <c r="M24" s="44">
        <f>(L24+K24+J24)</f>
        <v>13</v>
      </c>
      <c r="N24" s="3">
        <f t="shared" si="1"/>
        <v>52</v>
      </c>
    </row>
    <row r="25" spans="1:14" ht="15" customHeight="1">
      <c r="A25" s="3">
        <v>22</v>
      </c>
      <c r="B25" s="2" t="s">
        <v>560</v>
      </c>
      <c r="C25" s="3">
        <v>6</v>
      </c>
      <c r="D25" s="3">
        <v>20</v>
      </c>
      <c r="E25" s="3">
        <v>9</v>
      </c>
      <c r="F25" s="46">
        <v>5</v>
      </c>
      <c r="G25" s="44">
        <v>6</v>
      </c>
      <c r="H25" s="47">
        <f t="shared" si="0"/>
        <v>40</v>
      </c>
      <c r="I25" s="43">
        <v>0</v>
      </c>
      <c r="J25" s="47">
        <v>3</v>
      </c>
      <c r="K25" s="47">
        <v>4</v>
      </c>
      <c r="L25" s="44">
        <v>5</v>
      </c>
      <c r="M25" s="44">
        <f>(L25+K25+J25+I25)</f>
        <v>12</v>
      </c>
      <c r="N25" s="3">
        <f t="shared" si="1"/>
        <v>52</v>
      </c>
    </row>
    <row r="26" spans="1:14" ht="15" customHeight="1">
      <c r="A26" s="3">
        <v>23</v>
      </c>
      <c r="B26" s="2" t="s">
        <v>490</v>
      </c>
      <c r="C26" s="3">
        <v>6</v>
      </c>
      <c r="D26" s="3">
        <v>20</v>
      </c>
      <c r="E26" s="3">
        <v>8</v>
      </c>
      <c r="F26" s="46">
        <v>5</v>
      </c>
      <c r="G26" s="44">
        <v>7</v>
      </c>
      <c r="H26" s="47">
        <f t="shared" si="0"/>
        <v>40</v>
      </c>
      <c r="I26" s="43" t="s">
        <v>554</v>
      </c>
      <c r="J26" s="47">
        <v>3</v>
      </c>
      <c r="K26" s="47">
        <v>4</v>
      </c>
      <c r="L26" s="44">
        <v>5</v>
      </c>
      <c r="M26" s="44">
        <f>(L26+K26+J26)</f>
        <v>12</v>
      </c>
      <c r="N26" s="3">
        <f t="shared" si="1"/>
        <v>52</v>
      </c>
    </row>
    <row r="27" spans="1:14" ht="15" customHeight="1">
      <c r="A27" s="3">
        <v>24</v>
      </c>
      <c r="B27" s="2" t="s">
        <v>500</v>
      </c>
      <c r="C27" s="3">
        <v>8</v>
      </c>
      <c r="D27" s="3">
        <v>20</v>
      </c>
      <c r="E27" s="3">
        <v>9</v>
      </c>
      <c r="F27" s="46">
        <v>8</v>
      </c>
      <c r="G27" s="44">
        <v>9</v>
      </c>
      <c r="H27" s="47">
        <f t="shared" si="0"/>
        <v>46</v>
      </c>
      <c r="I27" s="43">
        <v>0</v>
      </c>
      <c r="J27" s="47">
        <v>0</v>
      </c>
      <c r="K27" s="47">
        <v>0</v>
      </c>
      <c r="L27" s="44">
        <v>5</v>
      </c>
      <c r="M27" s="44">
        <f>(J27+K27+L27)</f>
        <v>5</v>
      </c>
      <c r="N27" s="3">
        <f t="shared" si="1"/>
        <v>51</v>
      </c>
    </row>
    <row r="28" spans="1:14" ht="15" customHeight="1">
      <c r="A28" s="3">
        <v>25</v>
      </c>
      <c r="B28" s="2" t="s">
        <v>484</v>
      </c>
      <c r="C28" s="3">
        <v>6</v>
      </c>
      <c r="D28" s="3">
        <v>20</v>
      </c>
      <c r="E28" s="3">
        <v>10</v>
      </c>
      <c r="F28" s="46">
        <v>8</v>
      </c>
      <c r="G28" s="44">
        <v>8</v>
      </c>
      <c r="H28" s="47">
        <f t="shared" si="0"/>
        <v>46</v>
      </c>
      <c r="I28" s="43">
        <v>0</v>
      </c>
      <c r="J28" s="47" t="s">
        <v>554</v>
      </c>
      <c r="K28" s="47" t="s">
        <v>554</v>
      </c>
      <c r="L28" s="44">
        <v>5</v>
      </c>
      <c r="M28" s="44">
        <f>(L28+I28)</f>
        <v>5</v>
      </c>
      <c r="N28" s="3">
        <f t="shared" si="1"/>
        <v>51</v>
      </c>
    </row>
    <row r="29" spans="1:14" ht="15" customHeight="1">
      <c r="A29" s="3">
        <v>26</v>
      </c>
      <c r="B29" s="2" t="s">
        <v>491</v>
      </c>
      <c r="C29" s="3">
        <v>6</v>
      </c>
      <c r="D29" s="3">
        <v>20</v>
      </c>
      <c r="E29" s="3">
        <v>8</v>
      </c>
      <c r="F29" s="46">
        <v>8</v>
      </c>
      <c r="G29" s="44">
        <v>8</v>
      </c>
      <c r="H29" s="47">
        <f t="shared" si="0"/>
        <v>44</v>
      </c>
      <c r="I29" s="43">
        <v>0</v>
      </c>
      <c r="J29" s="47">
        <v>0</v>
      </c>
      <c r="K29" s="47" t="s">
        <v>554</v>
      </c>
      <c r="L29" s="44">
        <v>5</v>
      </c>
      <c r="M29" s="44">
        <f>(L29+J29+I29)</f>
        <v>5</v>
      </c>
      <c r="N29" s="3">
        <f t="shared" si="1"/>
        <v>49</v>
      </c>
    </row>
    <row r="30" spans="1:14" ht="15" customHeight="1">
      <c r="A30" s="3">
        <v>27</v>
      </c>
      <c r="B30" s="2" t="s">
        <v>498</v>
      </c>
      <c r="C30" s="3">
        <v>6</v>
      </c>
      <c r="D30" s="3">
        <v>20</v>
      </c>
      <c r="E30" s="3">
        <v>9</v>
      </c>
      <c r="F30" s="46">
        <v>3</v>
      </c>
      <c r="G30" s="44">
        <v>6</v>
      </c>
      <c r="H30" s="47">
        <f t="shared" si="0"/>
        <v>38</v>
      </c>
      <c r="I30" s="43">
        <v>0</v>
      </c>
      <c r="J30" s="47">
        <v>0</v>
      </c>
      <c r="K30" s="47">
        <v>3</v>
      </c>
      <c r="L30" s="44">
        <v>4</v>
      </c>
      <c r="M30" s="44">
        <f>(I30+J30+K30+L30)</f>
        <v>7</v>
      </c>
      <c r="N30" s="3">
        <f t="shared" si="1"/>
        <v>45</v>
      </c>
    </row>
    <row r="31" spans="1:14" ht="15" customHeight="1">
      <c r="A31" s="3">
        <v>28</v>
      </c>
      <c r="B31" s="2" t="s">
        <v>509</v>
      </c>
      <c r="C31" s="3">
        <v>26</v>
      </c>
      <c r="D31" s="3">
        <v>0</v>
      </c>
      <c r="E31" s="3">
        <v>7</v>
      </c>
      <c r="F31" s="46">
        <v>9</v>
      </c>
      <c r="G31" s="44">
        <v>9</v>
      </c>
      <c r="H31" s="47">
        <f t="shared" si="0"/>
        <v>25</v>
      </c>
      <c r="I31" s="43">
        <v>4</v>
      </c>
      <c r="J31" s="47">
        <v>4</v>
      </c>
      <c r="K31" s="47">
        <v>5</v>
      </c>
      <c r="L31" s="44">
        <v>5</v>
      </c>
      <c r="M31" s="44">
        <f>(I31+J31+K31+L31)</f>
        <v>18</v>
      </c>
      <c r="N31" s="3">
        <f t="shared" si="1"/>
        <v>43</v>
      </c>
    </row>
    <row r="32" spans="1:14" ht="15" customHeight="1">
      <c r="A32" s="3">
        <v>29</v>
      </c>
      <c r="B32" s="2" t="s">
        <v>535</v>
      </c>
      <c r="C32" s="3">
        <v>8</v>
      </c>
      <c r="D32" s="3">
        <v>20</v>
      </c>
      <c r="E32" s="3">
        <v>9</v>
      </c>
      <c r="F32" s="46">
        <v>4</v>
      </c>
      <c r="G32" s="44">
        <v>5</v>
      </c>
      <c r="H32" s="47">
        <f t="shared" si="0"/>
        <v>38</v>
      </c>
      <c r="I32" s="43">
        <v>0</v>
      </c>
      <c r="J32" s="47">
        <v>0</v>
      </c>
      <c r="K32" s="47">
        <v>0</v>
      </c>
      <c r="L32" s="44">
        <v>5</v>
      </c>
      <c r="M32" s="44">
        <f>(L32+K32+J32+I32)</f>
        <v>5</v>
      </c>
      <c r="N32" s="3">
        <f t="shared" si="1"/>
        <v>43</v>
      </c>
    </row>
    <row r="33" spans="1:14" ht="15" customHeight="1">
      <c r="A33" s="3">
        <v>30</v>
      </c>
      <c r="B33" s="2" t="s">
        <v>512</v>
      </c>
      <c r="C33" s="3">
        <v>12</v>
      </c>
      <c r="D33" s="3">
        <v>15</v>
      </c>
      <c r="E33" s="3">
        <v>9</v>
      </c>
      <c r="F33" s="46">
        <v>6</v>
      </c>
      <c r="G33" s="44">
        <v>8</v>
      </c>
      <c r="H33" s="47">
        <f t="shared" si="0"/>
        <v>38</v>
      </c>
      <c r="I33" s="43">
        <v>0</v>
      </c>
      <c r="J33" s="47">
        <v>0</v>
      </c>
      <c r="K33" s="47">
        <v>0</v>
      </c>
      <c r="L33" s="44">
        <v>3</v>
      </c>
      <c r="M33" s="44">
        <f>(L33+K33+I33)</f>
        <v>3</v>
      </c>
      <c r="N33" s="3">
        <f t="shared" si="1"/>
        <v>41</v>
      </c>
    </row>
    <row r="34" spans="1:14" ht="15" customHeight="1">
      <c r="A34" s="3">
        <v>31</v>
      </c>
      <c r="B34" s="2" t="s">
        <v>528</v>
      </c>
      <c r="C34" s="3">
        <v>20</v>
      </c>
      <c r="D34" s="3">
        <v>5</v>
      </c>
      <c r="E34" s="3">
        <v>8</v>
      </c>
      <c r="F34" s="46">
        <v>6</v>
      </c>
      <c r="G34" s="44">
        <v>6</v>
      </c>
      <c r="H34" s="47">
        <f t="shared" si="0"/>
        <v>25</v>
      </c>
      <c r="I34" s="43">
        <v>0</v>
      </c>
      <c r="J34" s="47">
        <v>0</v>
      </c>
      <c r="K34" s="47">
        <v>0</v>
      </c>
      <c r="L34" s="44">
        <v>5</v>
      </c>
      <c r="M34" s="44">
        <f>(I34+J34+K34+L34)</f>
        <v>5</v>
      </c>
      <c r="N34" s="3">
        <f t="shared" si="1"/>
        <v>30</v>
      </c>
    </row>
    <row r="35" spans="1:14" ht="15" customHeight="1">
      <c r="A35" s="3">
        <v>32</v>
      </c>
      <c r="B35" s="2" t="s">
        <v>534</v>
      </c>
      <c r="C35" s="3">
        <v>18</v>
      </c>
      <c r="D35" s="3">
        <v>10</v>
      </c>
      <c r="E35" s="3">
        <v>8</v>
      </c>
      <c r="F35" s="46">
        <v>2</v>
      </c>
      <c r="G35" s="44">
        <v>4</v>
      </c>
      <c r="H35" s="47">
        <f t="shared" si="0"/>
        <v>24</v>
      </c>
      <c r="I35" s="43">
        <v>0</v>
      </c>
      <c r="J35" s="47">
        <v>0</v>
      </c>
      <c r="K35" s="47">
        <v>0</v>
      </c>
      <c r="L35" s="44">
        <v>0</v>
      </c>
      <c r="M35" s="44">
        <f>(I35+J35+K35+L35)</f>
        <v>0</v>
      </c>
      <c r="N35" s="3">
        <f t="shared" si="1"/>
        <v>24</v>
      </c>
    </row>
    <row r="36" spans="1:14" ht="15" customHeight="1">
      <c r="A36" s="22"/>
      <c r="B36" s="48" t="s">
        <v>108</v>
      </c>
      <c r="C36" s="49">
        <v>7.1</v>
      </c>
      <c r="D36" s="49">
        <v>18.4</v>
      </c>
      <c r="E36" s="49">
        <v>9.3</v>
      </c>
      <c r="F36" s="63">
        <v>1</v>
      </c>
      <c r="G36" s="71">
        <v>5.1</v>
      </c>
      <c r="H36" s="50">
        <v>42.8</v>
      </c>
      <c r="I36" s="51"/>
      <c r="J36" s="50"/>
      <c r="K36" s="50"/>
      <c r="L36" s="52"/>
      <c r="M36" s="52">
        <v>11.4</v>
      </c>
      <c r="N36" s="49">
        <v>54.2</v>
      </c>
    </row>
    <row r="37" spans="1:14" ht="12.75" customHeight="1">
      <c r="A37" s="2"/>
      <c r="B37" s="2" t="s">
        <v>561</v>
      </c>
      <c r="C37" s="3">
        <v>7.5</v>
      </c>
      <c r="D37" s="3">
        <v>18.1</v>
      </c>
      <c r="E37" s="3">
        <v>9.2</v>
      </c>
      <c r="F37" s="70">
        <v>1</v>
      </c>
      <c r="G37" s="66">
        <v>4.5</v>
      </c>
      <c r="H37" s="3">
        <v>41.8</v>
      </c>
      <c r="I37" s="1"/>
      <c r="J37" s="1"/>
      <c r="K37" s="1"/>
      <c r="L37" s="44"/>
      <c r="M37" s="3">
        <v>11.1</v>
      </c>
      <c r="N37" s="3">
        <v>52.9</v>
      </c>
    </row>
    <row r="38" spans="1:14" ht="12.75" customHeight="1">
      <c r="A38" s="2"/>
      <c r="B38" s="2" t="s">
        <v>557</v>
      </c>
      <c r="C38" s="54">
        <v>7</v>
      </c>
      <c r="D38" s="55">
        <v>18.6</v>
      </c>
      <c r="E38" s="55">
        <v>9.6</v>
      </c>
      <c r="F38" s="65">
        <v>1</v>
      </c>
      <c r="G38" s="64">
        <v>5.1</v>
      </c>
      <c r="H38" s="55">
        <v>43.4</v>
      </c>
      <c r="I38" s="58"/>
      <c r="J38" s="61"/>
      <c r="K38" s="61"/>
      <c r="L38" s="59"/>
      <c r="M38" s="55">
        <v>11.1</v>
      </c>
      <c r="N38" s="55">
        <v>54.6</v>
      </c>
    </row>
    <row r="39" spans="1:14" ht="12.75">
      <c r="A39" s="2"/>
      <c r="B39" s="53" t="s">
        <v>539</v>
      </c>
      <c r="C39" s="3">
        <v>6.2</v>
      </c>
      <c r="D39" s="3">
        <v>19.2</v>
      </c>
      <c r="E39" s="3">
        <v>9.5</v>
      </c>
      <c r="F39" s="67">
        <v>1</v>
      </c>
      <c r="G39" s="66">
        <v>4.9</v>
      </c>
      <c r="H39" s="3">
        <v>43.5</v>
      </c>
      <c r="I39" s="60"/>
      <c r="J39" s="62"/>
      <c r="K39" s="62"/>
      <c r="L39" s="53"/>
      <c r="M39" s="3">
        <v>11.8</v>
      </c>
      <c r="N39" s="3">
        <v>55.4</v>
      </c>
    </row>
    <row r="40" spans="1:14" ht="12.75">
      <c r="A40" s="2"/>
      <c r="B40" s="53" t="s">
        <v>513</v>
      </c>
      <c r="C40" s="3">
        <v>7.3</v>
      </c>
      <c r="D40" s="3">
        <v>18.9</v>
      </c>
      <c r="E40" s="3">
        <v>9.3</v>
      </c>
      <c r="F40" s="67">
        <v>1</v>
      </c>
      <c r="G40" s="66">
        <v>4.2</v>
      </c>
      <c r="H40" s="3">
        <v>42.4</v>
      </c>
      <c r="I40" s="60"/>
      <c r="J40" s="62"/>
      <c r="K40" s="62"/>
      <c r="L40" s="53"/>
      <c r="M40" s="3">
        <v>10.6</v>
      </c>
      <c r="N40" s="31">
        <v>53</v>
      </c>
    </row>
    <row r="41" spans="1:14" ht="12.75">
      <c r="A41" s="2"/>
      <c r="B41" s="53" t="s">
        <v>514</v>
      </c>
      <c r="C41" s="3">
        <v>6.2</v>
      </c>
      <c r="D41" s="31">
        <v>19</v>
      </c>
      <c r="E41" s="3">
        <v>9.4</v>
      </c>
      <c r="F41" s="67">
        <v>1</v>
      </c>
      <c r="G41" s="66">
        <v>3.1</v>
      </c>
      <c r="H41" s="3">
        <v>41.6</v>
      </c>
      <c r="I41" s="60"/>
      <c r="J41" s="62"/>
      <c r="K41" s="62"/>
      <c r="L41" s="53"/>
      <c r="M41" s="3">
        <v>10.8</v>
      </c>
      <c r="N41" s="3">
        <v>52.4</v>
      </c>
    </row>
    <row r="42" spans="1:14" ht="12.75">
      <c r="A42" s="2"/>
      <c r="B42" s="53" t="s">
        <v>515</v>
      </c>
      <c r="C42" s="31">
        <v>6</v>
      </c>
      <c r="D42" s="3">
        <v>19.7</v>
      </c>
      <c r="E42" s="3">
        <v>9.4</v>
      </c>
      <c r="F42" s="67">
        <v>1</v>
      </c>
      <c r="G42" s="66">
        <v>5.2</v>
      </c>
      <c r="H42" s="3">
        <v>44.4</v>
      </c>
      <c r="I42" s="60"/>
      <c r="J42" s="62"/>
      <c r="K42" s="62"/>
      <c r="L42" s="53"/>
      <c r="M42" s="3">
        <v>11.5</v>
      </c>
      <c r="N42" s="3">
        <v>55.8</v>
      </c>
    </row>
    <row r="43" spans="1:14" ht="12.75">
      <c r="A43" s="2"/>
      <c r="B43" s="53" t="s">
        <v>516</v>
      </c>
      <c r="C43" s="3">
        <v>6.4</v>
      </c>
      <c r="D43" s="3">
        <v>19.5</v>
      </c>
      <c r="E43" s="3">
        <v>9.5</v>
      </c>
      <c r="F43" s="67">
        <v>1</v>
      </c>
      <c r="G43" s="66">
        <v>4.2</v>
      </c>
      <c r="H43" s="3">
        <v>43.1</v>
      </c>
      <c r="I43" s="60"/>
      <c r="J43" s="62"/>
      <c r="K43" s="62"/>
      <c r="L43" s="53"/>
      <c r="M43" s="3">
        <v>11.1</v>
      </c>
      <c r="N43" s="3">
        <v>54.2</v>
      </c>
    </row>
    <row r="44" spans="1:14" ht="12.75">
      <c r="A44" s="2"/>
      <c r="B44" s="53" t="s">
        <v>517</v>
      </c>
      <c r="C44" s="3"/>
      <c r="D44" s="3">
        <v>18.4</v>
      </c>
      <c r="E44" s="3">
        <v>9.1</v>
      </c>
      <c r="F44" s="67">
        <v>1</v>
      </c>
      <c r="G44" s="66">
        <v>4.6</v>
      </c>
      <c r="H44" s="3">
        <v>42.1</v>
      </c>
      <c r="I44" s="60"/>
      <c r="J44" s="62"/>
      <c r="K44" s="62"/>
      <c r="L44" s="53"/>
      <c r="M44" s="3">
        <v>11.2</v>
      </c>
      <c r="N44" s="3">
        <v>53.3</v>
      </c>
    </row>
    <row r="45" spans="1:14" ht="12.75">
      <c r="A45" s="2"/>
      <c r="B45" s="53" t="s">
        <v>518</v>
      </c>
      <c r="C45" s="3"/>
      <c r="D45" s="3">
        <v>17.6</v>
      </c>
      <c r="E45" s="3">
        <v>9.4</v>
      </c>
      <c r="F45" s="67">
        <v>1</v>
      </c>
      <c r="G45" s="66">
        <v>3.8</v>
      </c>
      <c r="H45" s="3">
        <v>40.8</v>
      </c>
      <c r="I45" s="60"/>
      <c r="J45" s="62"/>
      <c r="K45" s="62"/>
      <c r="L45" s="53"/>
      <c r="M45" s="3">
        <v>10.1</v>
      </c>
      <c r="N45" s="3">
        <v>50.8</v>
      </c>
    </row>
    <row r="46" spans="1:14" ht="12.75">
      <c r="A46" s="2"/>
      <c r="B46" s="53" t="s">
        <v>519</v>
      </c>
      <c r="C46" s="3"/>
      <c r="D46" s="3">
        <v>18.8</v>
      </c>
      <c r="E46" s="31">
        <v>9</v>
      </c>
      <c r="F46" s="67">
        <v>1</v>
      </c>
      <c r="G46" s="68">
        <v>4</v>
      </c>
      <c r="H46" s="3">
        <v>41.9</v>
      </c>
      <c r="I46" s="56"/>
      <c r="J46" s="10"/>
      <c r="K46" s="10"/>
      <c r="L46" s="57"/>
      <c r="M46" s="31">
        <v>9</v>
      </c>
      <c r="N4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92"/>
  <dimension ref="A1:N5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462</v>
      </c>
      <c r="C4" s="3">
        <v>2</v>
      </c>
      <c r="D4" s="3">
        <v>20</v>
      </c>
      <c r="E4" s="3" t="s">
        <v>563</v>
      </c>
      <c r="F4" s="43">
        <v>10</v>
      </c>
      <c r="G4" s="44">
        <v>9</v>
      </c>
      <c r="H4" s="47" t="s">
        <v>564</v>
      </c>
      <c r="I4" s="43" t="s">
        <v>565</v>
      </c>
      <c r="J4" s="47" t="s">
        <v>565</v>
      </c>
      <c r="K4" s="47" t="s">
        <v>565</v>
      </c>
      <c r="L4" s="44">
        <v>4</v>
      </c>
      <c r="M4" s="44" t="s">
        <v>566</v>
      </c>
      <c r="N4" s="3">
        <v>68</v>
      </c>
    </row>
    <row r="5" spans="1:14" ht="14.25" customHeight="1">
      <c r="A5" s="3">
        <v>2</v>
      </c>
      <c r="B5" s="2" t="s">
        <v>466</v>
      </c>
      <c r="C5" s="3">
        <v>5</v>
      </c>
      <c r="D5" s="3">
        <v>20</v>
      </c>
      <c r="E5" s="3" t="s">
        <v>563</v>
      </c>
      <c r="F5" s="43" t="s">
        <v>563</v>
      </c>
      <c r="G5" s="44">
        <v>9</v>
      </c>
      <c r="H5" s="47" t="s">
        <v>567</v>
      </c>
      <c r="I5" s="43" t="s">
        <v>565</v>
      </c>
      <c r="J5" s="47" t="s">
        <v>565</v>
      </c>
      <c r="K5" s="47">
        <v>5</v>
      </c>
      <c r="L5" s="44">
        <v>4</v>
      </c>
      <c r="M5" s="44" t="s">
        <v>568</v>
      </c>
      <c r="N5" s="3">
        <v>68</v>
      </c>
    </row>
    <row r="6" spans="1:14" ht="14.25" customHeight="1">
      <c r="A6" s="3">
        <v>3</v>
      </c>
      <c r="B6" s="2" t="s">
        <v>467</v>
      </c>
      <c r="C6" s="3">
        <v>4</v>
      </c>
      <c r="D6" s="3">
        <v>20</v>
      </c>
      <c r="E6" s="3">
        <v>10</v>
      </c>
      <c r="F6" s="43" t="s">
        <v>563</v>
      </c>
      <c r="G6" s="44">
        <v>10</v>
      </c>
      <c r="H6" s="47" t="s">
        <v>569</v>
      </c>
      <c r="I6" s="43" t="s">
        <v>565</v>
      </c>
      <c r="J6" s="47" t="s">
        <v>565</v>
      </c>
      <c r="K6" s="47">
        <v>5</v>
      </c>
      <c r="L6" s="44">
        <v>3</v>
      </c>
      <c r="M6" s="44" t="s">
        <v>570</v>
      </c>
      <c r="N6" s="3">
        <v>68</v>
      </c>
    </row>
    <row r="7" spans="1:14" ht="14.25" customHeight="1">
      <c r="A7" s="3">
        <v>4</v>
      </c>
      <c r="B7" s="2" t="s">
        <v>473</v>
      </c>
      <c r="C7" s="3">
        <v>2</v>
      </c>
      <c r="D7" s="3">
        <v>20</v>
      </c>
      <c r="E7" s="3" t="s">
        <v>563</v>
      </c>
      <c r="F7" s="43" t="s">
        <v>563</v>
      </c>
      <c r="G7" s="44">
        <v>10</v>
      </c>
      <c r="H7" s="47" t="s">
        <v>571</v>
      </c>
      <c r="I7" s="43" t="s">
        <v>565</v>
      </c>
      <c r="J7" s="47">
        <v>5</v>
      </c>
      <c r="K7" s="47">
        <v>5</v>
      </c>
      <c r="L7" s="44">
        <v>3</v>
      </c>
      <c r="M7" s="44" t="s">
        <v>572</v>
      </c>
      <c r="N7" s="3">
        <v>68</v>
      </c>
    </row>
    <row r="8" spans="1:14" ht="14.25" customHeight="1">
      <c r="A8" s="3">
        <v>5</v>
      </c>
      <c r="B8" s="2" t="s">
        <v>469</v>
      </c>
      <c r="C8" s="3">
        <v>6</v>
      </c>
      <c r="D8" s="3">
        <v>20</v>
      </c>
      <c r="E8" s="3">
        <v>10</v>
      </c>
      <c r="F8" s="43">
        <v>8</v>
      </c>
      <c r="G8" s="44">
        <v>8</v>
      </c>
      <c r="H8" s="47">
        <f aca="true" t="shared" si="0" ref="H8:H35">(D8+E8+F8+G8)</f>
        <v>46</v>
      </c>
      <c r="I8" s="43">
        <v>5</v>
      </c>
      <c r="J8" s="47">
        <v>5</v>
      </c>
      <c r="K8" s="47">
        <v>5</v>
      </c>
      <c r="L8" s="44">
        <v>5</v>
      </c>
      <c r="M8" s="44">
        <v>20</v>
      </c>
      <c r="N8" s="3">
        <v>66</v>
      </c>
    </row>
    <row r="9" spans="1:14" ht="14.25" customHeight="1">
      <c r="A9" s="3">
        <v>6</v>
      </c>
      <c r="B9" s="2" t="s">
        <v>558</v>
      </c>
      <c r="C9" s="3">
        <v>3</v>
      </c>
      <c r="D9" s="3">
        <v>20</v>
      </c>
      <c r="E9" s="3" t="s">
        <v>563</v>
      </c>
      <c r="F9" s="43">
        <v>9</v>
      </c>
      <c r="G9" s="44">
        <v>7</v>
      </c>
      <c r="H9" s="47" t="s">
        <v>573</v>
      </c>
      <c r="I9" s="43" t="s">
        <v>565</v>
      </c>
      <c r="J9" s="47" t="s">
        <v>565</v>
      </c>
      <c r="K9" s="47">
        <v>5</v>
      </c>
      <c r="L9" s="44">
        <v>4</v>
      </c>
      <c r="M9" s="44" t="s">
        <v>568</v>
      </c>
      <c r="N9" s="3">
        <v>65</v>
      </c>
    </row>
    <row r="10" spans="1:14" ht="14.25" customHeight="1">
      <c r="A10" s="3">
        <v>7</v>
      </c>
      <c r="B10" s="2" t="s">
        <v>475</v>
      </c>
      <c r="C10" s="3">
        <v>3</v>
      </c>
      <c r="D10" s="3">
        <v>20</v>
      </c>
      <c r="E10" s="3">
        <v>10</v>
      </c>
      <c r="F10" s="43">
        <v>9</v>
      </c>
      <c r="G10" s="44">
        <v>8</v>
      </c>
      <c r="H10" s="47">
        <f t="shared" si="0"/>
        <v>47</v>
      </c>
      <c r="I10" s="43" t="s">
        <v>565</v>
      </c>
      <c r="J10" s="47" t="s">
        <v>565</v>
      </c>
      <c r="K10" s="47">
        <v>4</v>
      </c>
      <c r="L10" s="44">
        <v>4</v>
      </c>
      <c r="M10" s="44" t="s">
        <v>570</v>
      </c>
      <c r="N10" s="3">
        <v>65</v>
      </c>
    </row>
    <row r="11" spans="1:14" ht="14.25" customHeight="1">
      <c r="A11" s="3">
        <v>8</v>
      </c>
      <c r="B11" s="2" t="s">
        <v>575</v>
      </c>
      <c r="C11" s="3">
        <v>8</v>
      </c>
      <c r="D11" s="3">
        <v>20</v>
      </c>
      <c r="E11" s="3">
        <v>9</v>
      </c>
      <c r="F11" s="43">
        <v>9</v>
      </c>
      <c r="G11" s="44">
        <v>9</v>
      </c>
      <c r="H11" s="47">
        <f t="shared" si="0"/>
        <v>47</v>
      </c>
      <c r="I11" s="43" t="s">
        <v>565</v>
      </c>
      <c r="J11" s="47">
        <v>5</v>
      </c>
      <c r="K11" s="47">
        <v>3</v>
      </c>
      <c r="L11" s="44">
        <v>3</v>
      </c>
      <c r="M11" s="44" t="s">
        <v>576</v>
      </c>
      <c r="N11" s="3">
        <v>63</v>
      </c>
    </row>
    <row r="12" spans="1:14" ht="14.25" customHeight="1">
      <c r="A12" s="3">
        <v>9</v>
      </c>
      <c r="B12" s="2" t="s">
        <v>468</v>
      </c>
      <c r="C12" s="3">
        <v>5</v>
      </c>
      <c r="D12" s="3">
        <v>20</v>
      </c>
      <c r="E12" s="3">
        <v>10</v>
      </c>
      <c r="F12" s="46">
        <v>10</v>
      </c>
      <c r="G12" s="44">
        <v>8</v>
      </c>
      <c r="H12" s="47">
        <f t="shared" si="0"/>
        <v>48</v>
      </c>
      <c r="I12" s="43" t="s">
        <v>565</v>
      </c>
      <c r="J12" s="47" t="s">
        <v>565</v>
      </c>
      <c r="K12" s="47">
        <v>4</v>
      </c>
      <c r="L12" s="44">
        <v>0</v>
      </c>
      <c r="M12" s="44" t="s">
        <v>577</v>
      </c>
      <c r="N12" s="3">
        <v>62</v>
      </c>
    </row>
    <row r="13" spans="1:14" ht="14.25" customHeight="1">
      <c r="A13" s="3">
        <v>10</v>
      </c>
      <c r="B13" s="2" t="s">
        <v>501</v>
      </c>
      <c r="C13" s="3">
        <v>6</v>
      </c>
      <c r="D13" s="3">
        <v>20</v>
      </c>
      <c r="E13" s="3" t="s">
        <v>563</v>
      </c>
      <c r="F13" s="46">
        <v>9</v>
      </c>
      <c r="G13" s="44">
        <v>7</v>
      </c>
      <c r="H13" s="47" t="s">
        <v>573</v>
      </c>
      <c r="I13" s="43" t="s">
        <v>565</v>
      </c>
      <c r="J13" s="47">
        <v>5</v>
      </c>
      <c r="K13" s="47">
        <v>5</v>
      </c>
      <c r="L13" s="44">
        <v>0</v>
      </c>
      <c r="M13" s="44" t="s">
        <v>578</v>
      </c>
      <c r="N13" s="3">
        <v>61</v>
      </c>
    </row>
    <row r="14" spans="1:14" ht="14.25" customHeight="1">
      <c r="A14" s="3">
        <v>11</v>
      </c>
      <c r="B14" s="2" t="s">
        <v>559</v>
      </c>
      <c r="C14" s="3">
        <v>5</v>
      </c>
      <c r="D14" s="3">
        <v>20</v>
      </c>
      <c r="E14" s="3">
        <v>9</v>
      </c>
      <c r="F14" s="46">
        <v>9</v>
      </c>
      <c r="G14" s="44">
        <v>8</v>
      </c>
      <c r="H14" s="47">
        <f t="shared" si="0"/>
        <v>46</v>
      </c>
      <c r="I14" s="43" t="s">
        <v>565</v>
      </c>
      <c r="J14" s="47">
        <v>5</v>
      </c>
      <c r="K14" s="47">
        <v>5</v>
      </c>
      <c r="L14" s="44">
        <v>0</v>
      </c>
      <c r="M14" s="44" t="s">
        <v>578</v>
      </c>
      <c r="N14" s="3">
        <v>61</v>
      </c>
    </row>
    <row r="15" spans="1:14" ht="14.25" customHeight="1">
      <c r="A15" s="3">
        <v>12</v>
      </c>
      <c r="B15" s="2" t="s">
        <v>522</v>
      </c>
      <c r="C15" s="3">
        <v>5</v>
      </c>
      <c r="D15" s="3">
        <v>20</v>
      </c>
      <c r="E15" s="3">
        <v>10</v>
      </c>
      <c r="F15" s="46">
        <v>9</v>
      </c>
      <c r="G15" s="44">
        <v>7</v>
      </c>
      <c r="H15" s="47">
        <f t="shared" si="0"/>
        <v>46</v>
      </c>
      <c r="I15" s="43">
        <v>5</v>
      </c>
      <c r="J15" s="47">
        <v>5</v>
      </c>
      <c r="K15" s="47">
        <v>4</v>
      </c>
      <c r="L15" s="44">
        <v>0</v>
      </c>
      <c r="M15" s="44">
        <v>14</v>
      </c>
      <c r="N15" s="3">
        <v>60</v>
      </c>
    </row>
    <row r="16" spans="1:14" ht="14.25" customHeight="1">
      <c r="A16" s="3">
        <v>13</v>
      </c>
      <c r="B16" s="2" t="s">
        <v>482</v>
      </c>
      <c r="C16" s="3">
        <v>9</v>
      </c>
      <c r="D16" s="3">
        <v>20</v>
      </c>
      <c r="E16" s="3" t="s">
        <v>563</v>
      </c>
      <c r="F16" s="46">
        <v>9</v>
      </c>
      <c r="G16" s="44">
        <v>6</v>
      </c>
      <c r="H16" s="47" t="s">
        <v>579</v>
      </c>
      <c r="I16" s="43" t="s">
        <v>565</v>
      </c>
      <c r="J16" s="47">
        <v>5</v>
      </c>
      <c r="K16" s="47">
        <v>4</v>
      </c>
      <c r="L16" s="44">
        <v>0</v>
      </c>
      <c r="M16" s="44" t="s">
        <v>580</v>
      </c>
      <c r="N16" s="3">
        <v>59</v>
      </c>
    </row>
    <row r="17" spans="1:14" ht="14.25" customHeight="1">
      <c r="A17" s="3">
        <v>14</v>
      </c>
      <c r="B17" s="2" t="s">
        <v>488</v>
      </c>
      <c r="C17" s="3">
        <v>4</v>
      </c>
      <c r="D17" s="3">
        <v>20</v>
      </c>
      <c r="E17" s="3" t="s">
        <v>563</v>
      </c>
      <c r="F17" s="46">
        <v>8</v>
      </c>
      <c r="G17" s="44">
        <v>8</v>
      </c>
      <c r="H17" s="47" t="s">
        <v>573</v>
      </c>
      <c r="I17" s="43" t="s">
        <v>565</v>
      </c>
      <c r="J17" s="47">
        <v>5</v>
      </c>
      <c r="K17" s="47">
        <v>3</v>
      </c>
      <c r="L17" s="44">
        <v>0</v>
      </c>
      <c r="M17" s="44" t="s">
        <v>581</v>
      </c>
      <c r="N17" s="3">
        <v>59</v>
      </c>
    </row>
    <row r="18" spans="1:14" ht="14.25" customHeight="1">
      <c r="A18" s="3">
        <v>15</v>
      </c>
      <c r="B18" s="2" t="s">
        <v>485</v>
      </c>
      <c r="C18" s="3">
        <v>7</v>
      </c>
      <c r="D18" s="3">
        <v>20</v>
      </c>
      <c r="E18" s="3">
        <v>10</v>
      </c>
      <c r="F18" s="46">
        <v>10</v>
      </c>
      <c r="G18" s="44">
        <v>6</v>
      </c>
      <c r="H18" s="47">
        <f t="shared" si="0"/>
        <v>46</v>
      </c>
      <c r="I18" s="43">
        <v>4</v>
      </c>
      <c r="J18" s="47">
        <v>3</v>
      </c>
      <c r="K18" s="47">
        <v>3</v>
      </c>
      <c r="L18" s="44">
        <v>3</v>
      </c>
      <c r="M18" s="44">
        <v>13</v>
      </c>
      <c r="N18" s="3">
        <v>59</v>
      </c>
    </row>
    <row r="19" spans="1:14" ht="14.25" customHeight="1">
      <c r="A19" s="3">
        <v>16</v>
      </c>
      <c r="B19" s="2" t="s">
        <v>582</v>
      </c>
      <c r="C19" s="3">
        <v>8</v>
      </c>
      <c r="D19" s="3">
        <v>20</v>
      </c>
      <c r="E19" s="3">
        <v>9</v>
      </c>
      <c r="F19" s="46">
        <v>10</v>
      </c>
      <c r="G19" s="44">
        <v>9</v>
      </c>
      <c r="H19" s="47">
        <f t="shared" si="0"/>
        <v>48</v>
      </c>
      <c r="I19" s="43">
        <v>4</v>
      </c>
      <c r="J19" s="47">
        <v>3</v>
      </c>
      <c r="K19" s="47">
        <v>3</v>
      </c>
      <c r="L19" s="44">
        <v>0</v>
      </c>
      <c r="M19" s="44">
        <v>10</v>
      </c>
      <c r="N19" s="3">
        <v>58</v>
      </c>
    </row>
    <row r="20" spans="1:14" ht="14.25" customHeight="1">
      <c r="A20" s="3">
        <v>17</v>
      </c>
      <c r="B20" s="2" t="s">
        <v>464</v>
      </c>
      <c r="C20" s="3">
        <v>14</v>
      </c>
      <c r="D20" s="3">
        <v>15</v>
      </c>
      <c r="E20" s="3">
        <v>9</v>
      </c>
      <c r="F20" s="46">
        <v>9</v>
      </c>
      <c r="G20" s="44">
        <v>8</v>
      </c>
      <c r="H20" s="47">
        <f t="shared" si="0"/>
        <v>41</v>
      </c>
      <c r="I20" s="43" t="s">
        <v>565</v>
      </c>
      <c r="J20" s="47">
        <v>4</v>
      </c>
      <c r="K20" s="47">
        <v>3</v>
      </c>
      <c r="L20" s="44">
        <v>3</v>
      </c>
      <c r="M20" s="44" t="s">
        <v>578</v>
      </c>
      <c r="N20" s="3">
        <v>56</v>
      </c>
    </row>
    <row r="21" spans="1:14" ht="14.25" customHeight="1">
      <c r="A21" s="3">
        <v>18</v>
      </c>
      <c r="B21" s="2" t="s">
        <v>500</v>
      </c>
      <c r="C21" s="3">
        <v>6</v>
      </c>
      <c r="D21" s="3">
        <v>20</v>
      </c>
      <c r="E21" s="3">
        <v>9</v>
      </c>
      <c r="F21" s="43" t="s">
        <v>563</v>
      </c>
      <c r="G21" s="44">
        <v>6</v>
      </c>
      <c r="H21" s="47" t="s">
        <v>579</v>
      </c>
      <c r="I21" s="43">
        <v>5</v>
      </c>
      <c r="J21" s="47">
        <v>3</v>
      </c>
      <c r="K21" s="47">
        <v>3</v>
      </c>
      <c r="L21" s="44">
        <v>0</v>
      </c>
      <c r="M21" s="44">
        <v>11</v>
      </c>
      <c r="N21" s="3">
        <v>56</v>
      </c>
    </row>
    <row r="22" spans="1:14" ht="14.25" customHeight="1">
      <c r="A22" s="3">
        <v>19</v>
      </c>
      <c r="B22" s="2" t="s">
        <v>555</v>
      </c>
      <c r="C22" s="3">
        <v>6</v>
      </c>
      <c r="D22" s="3">
        <v>20</v>
      </c>
      <c r="E22" s="3">
        <v>10</v>
      </c>
      <c r="F22" s="46">
        <v>7</v>
      </c>
      <c r="G22" s="44">
        <v>6</v>
      </c>
      <c r="H22" s="47">
        <v>43</v>
      </c>
      <c r="I22" s="43">
        <v>5</v>
      </c>
      <c r="J22" s="47">
        <v>4</v>
      </c>
      <c r="K22" s="47">
        <v>3</v>
      </c>
      <c r="L22" s="44">
        <v>0</v>
      </c>
      <c r="M22" s="44">
        <v>12</v>
      </c>
      <c r="N22" s="3">
        <v>55</v>
      </c>
    </row>
    <row r="23" spans="1:14" ht="14.25" customHeight="1">
      <c r="A23" s="3">
        <v>20</v>
      </c>
      <c r="B23" s="2" t="s">
        <v>493</v>
      </c>
      <c r="C23" s="3">
        <v>6</v>
      </c>
      <c r="D23" s="3">
        <v>20</v>
      </c>
      <c r="E23" s="3">
        <v>10</v>
      </c>
      <c r="F23" s="46">
        <v>9</v>
      </c>
      <c r="G23" s="44">
        <v>8</v>
      </c>
      <c r="H23" s="47">
        <f t="shared" si="0"/>
        <v>47</v>
      </c>
      <c r="I23" s="43">
        <v>4</v>
      </c>
      <c r="J23" s="47">
        <v>4</v>
      </c>
      <c r="K23" s="47" t="s">
        <v>554</v>
      </c>
      <c r="L23" s="44">
        <v>0</v>
      </c>
      <c r="M23" s="44">
        <v>8</v>
      </c>
      <c r="N23" s="3">
        <v>55</v>
      </c>
    </row>
    <row r="24" spans="1:14" ht="14.25" customHeight="1">
      <c r="A24" s="3">
        <v>21</v>
      </c>
      <c r="B24" s="2" t="s">
        <v>537</v>
      </c>
      <c r="C24" s="3">
        <v>10</v>
      </c>
      <c r="D24" s="3">
        <v>15</v>
      </c>
      <c r="E24" s="3">
        <v>10</v>
      </c>
      <c r="F24" s="46">
        <v>8</v>
      </c>
      <c r="G24" s="44">
        <v>3</v>
      </c>
      <c r="H24" s="47">
        <f t="shared" si="0"/>
        <v>36</v>
      </c>
      <c r="I24" s="43" t="s">
        <v>565</v>
      </c>
      <c r="J24" s="47">
        <v>5</v>
      </c>
      <c r="K24" s="47">
        <v>4</v>
      </c>
      <c r="L24" s="44">
        <v>4</v>
      </c>
      <c r="M24" s="44" t="s">
        <v>572</v>
      </c>
      <c r="N24" s="3">
        <v>54</v>
      </c>
    </row>
    <row r="25" spans="1:14" ht="14.25" customHeight="1">
      <c r="A25" s="3">
        <v>22</v>
      </c>
      <c r="B25" s="2" t="s">
        <v>523</v>
      </c>
      <c r="C25" s="3">
        <v>9</v>
      </c>
      <c r="D25" s="3">
        <v>20</v>
      </c>
      <c r="E25" s="3" t="s">
        <v>563</v>
      </c>
      <c r="F25" s="46">
        <v>8</v>
      </c>
      <c r="G25" s="44">
        <v>6</v>
      </c>
      <c r="H25" s="47" t="s">
        <v>583</v>
      </c>
      <c r="I25" s="43">
        <v>5</v>
      </c>
      <c r="J25" s="47">
        <v>5</v>
      </c>
      <c r="K25" s="47" t="s">
        <v>554</v>
      </c>
      <c r="L25" s="44">
        <v>0</v>
      </c>
      <c r="M25" s="44">
        <v>10</v>
      </c>
      <c r="N25" s="3">
        <v>54</v>
      </c>
    </row>
    <row r="26" spans="1:14" ht="14.25" customHeight="1">
      <c r="A26" s="3">
        <v>23</v>
      </c>
      <c r="B26" s="2" t="s">
        <v>497</v>
      </c>
      <c r="C26" s="3">
        <v>6</v>
      </c>
      <c r="D26" s="3">
        <v>20</v>
      </c>
      <c r="E26" s="3">
        <v>9</v>
      </c>
      <c r="F26" s="46">
        <v>9</v>
      </c>
      <c r="G26" s="44">
        <v>8</v>
      </c>
      <c r="H26" s="47">
        <f t="shared" si="0"/>
        <v>46</v>
      </c>
      <c r="I26" s="43">
        <v>3</v>
      </c>
      <c r="J26" s="47">
        <v>3</v>
      </c>
      <c r="K26" s="47">
        <v>0</v>
      </c>
      <c r="L26" s="44">
        <v>0</v>
      </c>
      <c r="M26" s="44">
        <v>6</v>
      </c>
      <c r="N26" s="3">
        <v>52</v>
      </c>
    </row>
    <row r="27" spans="1:14" ht="14.25" customHeight="1">
      <c r="A27" s="3">
        <v>24</v>
      </c>
      <c r="B27" s="2" t="s">
        <v>483</v>
      </c>
      <c r="C27" s="3">
        <v>4</v>
      </c>
      <c r="D27" s="3">
        <v>20</v>
      </c>
      <c r="E27" s="3" t="s">
        <v>563</v>
      </c>
      <c r="F27" s="46">
        <v>8</v>
      </c>
      <c r="G27" s="44">
        <v>0</v>
      </c>
      <c r="H27" s="47">
        <v>38</v>
      </c>
      <c r="I27" s="43" t="s">
        <v>565</v>
      </c>
      <c r="J27" s="47">
        <v>5</v>
      </c>
      <c r="K27" s="47">
        <v>3</v>
      </c>
      <c r="L27" s="44">
        <v>0</v>
      </c>
      <c r="M27" s="44" t="s">
        <v>581</v>
      </c>
      <c r="N27" s="3">
        <v>51</v>
      </c>
    </row>
    <row r="28" spans="1:14" ht="14.25" customHeight="1">
      <c r="A28" s="3">
        <v>25</v>
      </c>
      <c r="B28" s="2" t="s">
        <v>465</v>
      </c>
      <c r="C28" s="3">
        <v>2</v>
      </c>
      <c r="D28" s="3">
        <v>20</v>
      </c>
      <c r="E28" s="3" t="s">
        <v>563</v>
      </c>
      <c r="F28" s="46">
        <v>8</v>
      </c>
      <c r="G28" s="44">
        <v>6</v>
      </c>
      <c r="H28" s="47" t="s">
        <v>583</v>
      </c>
      <c r="I28" s="43">
        <v>4</v>
      </c>
      <c r="J28" s="47">
        <v>3</v>
      </c>
      <c r="K28" s="47">
        <v>0</v>
      </c>
      <c r="L28" s="44">
        <v>0</v>
      </c>
      <c r="M28" s="44">
        <v>7</v>
      </c>
      <c r="N28" s="3">
        <v>51</v>
      </c>
    </row>
    <row r="29" spans="1:14" ht="14.25" customHeight="1">
      <c r="A29" s="3">
        <v>26</v>
      </c>
      <c r="B29" s="2" t="s">
        <v>491</v>
      </c>
      <c r="C29" s="3">
        <v>5</v>
      </c>
      <c r="D29" s="3">
        <v>20</v>
      </c>
      <c r="E29" s="3">
        <v>9</v>
      </c>
      <c r="F29" s="46">
        <v>9</v>
      </c>
      <c r="G29" s="44">
        <v>7</v>
      </c>
      <c r="H29" s="47">
        <f t="shared" si="0"/>
        <v>45</v>
      </c>
      <c r="I29" s="43">
        <v>4</v>
      </c>
      <c r="J29" s="47">
        <v>0</v>
      </c>
      <c r="K29" s="47">
        <v>0</v>
      </c>
      <c r="L29" s="44">
        <v>0</v>
      </c>
      <c r="M29" s="44">
        <v>4</v>
      </c>
      <c r="N29" s="3">
        <v>49</v>
      </c>
    </row>
    <row r="30" spans="1:14" ht="14.25" customHeight="1">
      <c r="A30" s="3">
        <v>27</v>
      </c>
      <c r="B30" s="2" t="s">
        <v>495</v>
      </c>
      <c r="C30" s="3">
        <v>4</v>
      </c>
      <c r="D30" s="3">
        <v>20</v>
      </c>
      <c r="E30" s="3">
        <v>9</v>
      </c>
      <c r="F30" s="46">
        <v>9</v>
      </c>
      <c r="G30" s="44">
        <v>0</v>
      </c>
      <c r="H30" s="47">
        <f t="shared" si="0"/>
        <v>38</v>
      </c>
      <c r="I30" s="43">
        <v>4</v>
      </c>
      <c r="J30" s="47">
        <v>4</v>
      </c>
      <c r="K30" s="47" t="s">
        <v>554</v>
      </c>
      <c r="L30" s="44">
        <v>0</v>
      </c>
      <c r="M30" s="44">
        <v>8</v>
      </c>
      <c r="N30" s="3">
        <v>46</v>
      </c>
    </row>
    <row r="31" spans="1:14" ht="14.25" customHeight="1">
      <c r="A31" s="3">
        <v>28</v>
      </c>
      <c r="B31" s="2" t="s">
        <v>584</v>
      </c>
      <c r="C31" s="3">
        <v>6</v>
      </c>
      <c r="D31" s="3">
        <v>20</v>
      </c>
      <c r="E31" s="3" t="s">
        <v>563</v>
      </c>
      <c r="F31" s="46">
        <v>7</v>
      </c>
      <c r="G31" s="44">
        <v>1</v>
      </c>
      <c r="H31" s="47" t="s">
        <v>585</v>
      </c>
      <c r="I31" s="43">
        <v>3</v>
      </c>
      <c r="J31" s="47">
        <v>0</v>
      </c>
      <c r="K31" s="47">
        <v>0</v>
      </c>
      <c r="L31" s="44">
        <v>0</v>
      </c>
      <c r="M31" s="44">
        <v>3</v>
      </c>
      <c r="N31" s="3">
        <v>41</v>
      </c>
    </row>
    <row r="32" spans="1:14" ht="14.25" customHeight="1">
      <c r="A32" s="3">
        <v>29</v>
      </c>
      <c r="B32" s="2" t="s">
        <v>498</v>
      </c>
      <c r="C32" s="3">
        <v>4</v>
      </c>
      <c r="D32" s="3">
        <v>20</v>
      </c>
      <c r="E32" s="3" t="s">
        <v>563</v>
      </c>
      <c r="F32" s="46">
        <v>6</v>
      </c>
      <c r="G32" s="44">
        <v>2</v>
      </c>
      <c r="H32" s="47" t="s">
        <v>585</v>
      </c>
      <c r="I32" s="43">
        <v>0</v>
      </c>
      <c r="J32" s="47">
        <v>0</v>
      </c>
      <c r="K32" s="47">
        <v>0</v>
      </c>
      <c r="L32" s="44">
        <v>0</v>
      </c>
      <c r="M32" s="44">
        <v>0</v>
      </c>
      <c r="N32" s="3">
        <v>38</v>
      </c>
    </row>
    <row r="33" spans="1:14" ht="14.25" customHeight="1">
      <c r="A33" s="3">
        <v>30</v>
      </c>
      <c r="B33" s="2" t="s">
        <v>586</v>
      </c>
      <c r="C33" s="3">
        <v>24</v>
      </c>
      <c r="D33" s="3">
        <v>5</v>
      </c>
      <c r="E33" s="3">
        <v>9</v>
      </c>
      <c r="F33" s="46">
        <v>7</v>
      </c>
      <c r="G33" s="44">
        <v>6</v>
      </c>
      <c r="H33" s="47">
        <v>27</v>
      </c>
      <c r="I33" s="43" t="s">
        <v>565</v>
      </c>
      <c r="J33" s="47">
        <v>4</v>
      </c>
      <c r="K33" s="47" t="s">
        <v>554</v>
      </c>
      <c r="L33" s="44">
        <v>0</v>
      </c>
      <c r="M33" s="44" t="s">
        <v>587</v>
      </c>
      <c r="N33" s="3">
        <v>36</v>
      </c>
    </row>
    <row r="34" spans="1:14" ht="14.25" customHeight="1">
      <c r="A34" s="3">
        <v>31</v>
      </c>
      <c r="B34" s="2" t="s">
        <v>502</v>
      </c>
      <c r="C34" s="3">
        <v>4</v>
      </c>
      <c r="D34" s="3">
        <v>20</v>
      </c>
      <c r="E34" s="3">
        <v>9</v>
      </c>
      <c r="F34" s="46">
        <v>4</v>
      </c>
      <c r="G34" s="44">
        <v>3</v>
      </c>
      <c r="H34" s="47">
        <v>36</v>
      </c>
      <c r="I34" s="43" t="s">
        <v>554</v>
      </c>
      <c r="J34" s="47">
        <v>0</v>
      </c>
      <c r="K34" s="47">
        <v>0</v>
      </c>
      <c r="L34" s="44">
        <v>0</v>
      </c>
      <c r="M34" s="44">
        <v>0</v>
      </c>
      <c r="N34" s="3">
        <v>36</v>
      </c>
    </row>
    <row r="35" spans="1:14" ht="14.25" customHeight="1">
      <c r="A35" s="3">
        <v>32</v>
      </c>
      <c r="B35" s="2" t="s">
        <v>535</v>
      </c>
      <c r="C35" s="3">
        <v>11</v>
      </c>
      <c r="D35" s="3">
        <v>15</v>
      </c>
      <c r="E35" s="3">
        <v>9</v>
      </c>
      <c r="F35" s="43">
        <v>4</v>
      </c>
      <c r="G35" s="44">
        <v>3</v>
      </c>
      <c r="H35" s="47">
        <f t="shared" si="0"/>
        <v>31</v>
      </c>
      <c r="I35" s="43">
        <v>3</v>
      </c>
      <c r="J35" s="47" t="s">
        <v>554</v>
      </c>
      <c r="K35" s="47">
        <v>0</v>
      </c>
      <c r="L35" s="44">
        <v>0</v>
      </c>
      <c r="M35" s="44">
        <v>3</v>
      </c>
      <c r="N35" s="3">
        <v>34</v>
      </c>
    </row>
    <row r="36" spans="1:14" ht="14.25" customHeight="1">
      <c r="A36" s="2">
        <v>33</v>
      </c>
      <c r="B36" s="2" t="s">
        <v>534</v>
      </c>
      <c r="C36" s="3">
        <v>17</v>
      </c>
      <c r="D36" s="3">
        <v>10</v>
      </c>
      <c r="E36" s="43">
        <v>5</v>
      </c>
      <c r="F36" s="46">
        <v>9</v>
      </c>
      <c r="G36" s="76">
        <v>5</v>
      </c>
      <c r="H36" s="3">
        <v>29</v>
      </c>
      <c r="I36" s="43"/>
      <c r="J36" s="47"/>
      <c r="K36" s="47"/>
      <c r="L36" s="44"/>
      <c r="M36" s="3"/>
      <c r="N36" s="3">
        <v>29</v>
      </c>
    </row>
    <row r="37" spans="1:14" ht="14.25" customHeight="1">
      <c r="A37" s="2">
        <v>34</v>
      </c>
      <c r="B37" s="2" t="s">
        <v>588</v>
      </c>
      <c r="C37" s="3">
        <v>20</v>
      </c>
      <c r="D37" s="3">
        <v>5</v>
      </c>
      <c r="E37" s="43">
        <v>7</v>
      </c>
      <c r="F37" s="46">
        <v>8</v>
      </c>
      <c r="G37" s="76">
        <v>7</v>
      </c>
      <c r="H37" s="3">
        <v>27</v>
      </c>
      <c r="I37" s="43" t="s">
        <v>554</v>
      </c>
      <c r="J37" s="47">
        <v>0</v>
      </c>
      <c r="K37" s="47">
        <v>0</v>
      </c>
      <c r="L37" s="44">
        <v>0</v>
      </c>
      <c r="M37" s="3">
        <v>0</v>
      </c>
      <c r="N37" s="3">
        <v>27</v>
      </c>
    </row>
    <row r="38" spans="1:14" ht="14.25" customHeight="1">
      <c r="A38" s="2">
        <v>35</v>
      </c>
      <c r="B38" s="2" t="s">
        <v>506</v>
      </c>
      <c r="C38" s="3">
        <v>13</v>
      </c>
      <c r="D38" s="3">
        <v>15</v>
      </c>
      <c r="E38" s="43">
        <v>8</v>
      </c>
      <c r="F38" s="43">
        <v>2</v>
      </c>
      <c r="G38" s="47">
        <v>0</v>
      </c>
      <c r="H38" s="3">
        <v>25</v>
      </c>
      <c r="I38" s="43">
        <v>0</v>
      </c>
      <c r="J38" s="47">
        <v>0</v>
      </c>
      <c r="K38" s="47">
        <v>0</v>
      </c>
      <c r="L38" s="44">
        <v>0</v>
      </c>
      <c r="M38" s="3">
        <v>0</v>
      </c>
      <c r="N38" s="3">
        <v>25</v>
      </c>
    </row>
    <row r="39" spans="1:14" ht="14.25" customHeight="1">
      <c r="A39" s="2">
        <v>36</v>
      </c>
      <c r="B39" s="2" t="s">
        <v>511</v>
      </c>
      <c r="C39" s="3">
        <v>27</v>
      </c>
      <c r="D39" s="3">
        <v>0</v>
      </c>
      <c r="E39" s="43">
        <v>9</v>
      </c>
      <c r="F39" s="43">
        <v>3</v>
      </c>
      <c r="G39" s="47">
        <v>2</v>
      </c>
      <c r="H39" s="3">
        <v>14</v>
      </c>
      <c r="I39" s="43"/>
      <c r="J39" s="47"/>
      <c r="K39" s="47"/>
      <c r="L39" s="44"/>
      <c r="M39" s="3"/>
      <c r="N39" s="3">
        <v>14</v>
      </c>
    </row>
    <row r="40" spans="1:14" ht="12.75">
      <c r="A40" s="22"/>
      <c r="B40" s="48" t="s">
        <v>108</v>
      </c>
      <c r="C40" s="49">
        <v>7.8</v>
      </c>
      <c r="D40" s="49">
        <v>17.8</v>
      </c>
      <c r="E40" s="49">
        <v>9.4</v>
      </c>
      <c r="F40" s="74">
        <v>1</v>
      </c>
      <c r="G40" s="75">
        <v>4.1</v>
      </c>
      <c r="H40" s="50">
        <v>41.3</v>
      </c>
      <c r="I40" s="51"/>
      <c r="J40" s="50"/>
      <c r="K40" s="50"/>
      <c r="L40" s="52"/>
      <c r="M40" s="52">
        <v>11.2</v>
      </c>
      <c r="N40" s="49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93"/>
  <dimension ref="A1:N5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595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462</v>
      </c>
      <c r="C4" s="3">
        <v>4</v>
      </c>
      <c r="D4" s="3">
        <v>20</v>
      </c>
      <c r="E4" s="3" t="s">
        <v>563</v>
      </c>
      <c r="F4" s="43" t="s">
        <v>563</v>
      </c>
      <c r="G4" s="44">
        <v>9</v>
      </c>
      <c r="H4" s="47" t="s">
        <v>567</v>
      </c>
      <c r="I4" s="43" t="s">
        <v>565</v>
      </c>
      <c r="J4" s="47" t="s">
        <v>565</v>
      </c>
      <c r="K4" s="47">
        <v>5</v>
      </c>
      <c r="L4" s="44">
        <v>4</v>
      </c>
      <c r="M4" s="44" t="s">
        <v>568</v>
      </c>
      <c r="N4" s="3">
        <v>68</v>
      </c>
    </row>
    <row r="5" spans="1:14" ht="14.25" customHeight="1">
      <c r="A5" s="3">
        <v>2</v>
      </c>
      <c r="B5" s="2" t="s">
        <v>466</v>
      </c>
      <c r="C5" s="3">
        <v>4</v>
      </c>
      <c r="D5" s="3">
        <v>20</v>
      </c>
      <c r="E5" s="3" t="s">
        <v>563</v>
      </c>
      <c r="F5" s="43">
        <v>10</v>
      </c>
      <c r="G5" s="44">
        <v>9</v>
      </c>
      <c r="H5" s="47" t="s">
        <v>564</v>
      </c>
      <c r="I5" s="43" t="s">
        <v>565</v>
      </c>
      <c r="J5" s="47">
        <v>5</v>
      </c>
      <c r="K5" s="47">
        <v>5</v>
      </c>
      <c r="L5" s="44">
        <v>4</v>
      </c>
      <c r="M5" s="44" t="s">
        <v>590</v>
      </c>
      <c r="N5" s="3">
        <v>68</v>
      </c>
    </row>
    <row r="6" spans="1:14" ht="14.25" customHeight="1">
      <c r="A6" s="3">
        <v>3</v>
      </c>
      <c r="B6" s="2" t="s">
        <v>471</v>
      </c>
      <c r="C6" s="3">
        <v>4</v>
      </c>
      <c r="D6" s="3">
        <v>20</v>
      </c>
      <c r="E6" s="3" t="s">
        <v>563</v>
      </c>
      <c r="F6" s="43">
        <v>9</v>
      </c>
      <c r="G6" s="44">
        <v>7</v>
      </c>
      <c r="H6" s="47" t="s">
        <v>573</v>
      </c>
      <c r="I6" s="43" t="s">
        <v>565</v>
      </c>
      <c r="J6" s="47">
        <v>5</v>
      </c>
      <c r="K6" s="47">
        <v>5</v>
      </c>
      <c r="L6" s="44">
        <v>5</v>
      </c>
      <c r="M6" s="44" t="s">
        <v>591</v>
      </c>
      <c r="N6" s="3">
        <v>66</v>
      </c>
    </row>
    <row r="7" spans="1:14" ht="14.25" customHeight="1">
      <c r="A7" s="3">
        <v>4</v>
      </c>
      <c r="B7" s="2" t="s">
        <v>475</v>
      </c>
      <c r="C7" s="3">
        <v>5</v>
      </c>
      <c r="D7" s="3">
        <v>20</v>
      </c>
      <c r="E7" s="3">
        <v>10</v>
      </c>
      <c r="F7" s="43">
        <v>9</v>
      </c>
      <c r="G7" s="44">
        <v>8</v>
      </c>
      <c r="H7" s="47">
        <v>47</v>
      </c>
      <c r="I7" s="43" t="s">
        <v>565</v>
      </c>
      <c r="J7" s="47" t="s">
        <v>565</v>
      </c>
      <c r="K7" s="47">
        <v>5</v>
      </c>
      <c r="L7" s="44">
        <v>4</v>
      </c>
      <c r="M7" s="44" t="s">
        <v>568</v>
      </c>
      <c r="N7" s="3">
        <v>66</v>
      </c>
    </row>
    <row r="8" spans="1:14" ht="14.25" customHeight="1">
      <c r="A8" s="3">
        <v>5</v>
      </c>
      <c r="B8" s="2" t="s">
        <v>558</v>
      </c>
      <c r="C8" s="3">
        <v>10</v>
      </c>
      <c r="D8" s="3">
        <v>20</v>
      </c>
      <c r="E8" s="3">
        <v>10</v>
      </c>
      <c r="F8" s="43">
        <v>9</v>
      </c>
      <c r="G8" s="44">
        <v>9</v>
      </c>
      <c r="H8" s="47">
        <f>(D8+E8+F8+G8)</f>
        <v>48</v>
      </c>
      <c r="I8" s="43" t="s">
        <v>565</v>
      </c>
      <c r="J8" s="47" t="s">
        <v>565</v>
      </c>
      <c r="K8" s="47">
        <v>5</v>
      </c>
      <c r="L8" s="44">
        <v>3</v>
      </c>
      <c r="M8" s="44" t="s">
        <v>570</v>
      </c>
      <c r="N8" s="3">
        <v>66</v>
      </c>
    </row>
    <row r="9" spans="1:14" ht="14.25" customHeight="1">
      <c r="A9" s="3">
        <v>6</v>
      </c>
      <c r="B9" s="2" t="s">
        <v>501</v>
      </c>
      <c r="C9" s="3">
        <v>8</v>
      </c>
      <c r="D9" s="3">
        <v>20</v>
      </c>
      <c r="E9" s="3">
        <v>9</v>
      </c>
      <c r="F9" s="43">
        <v>8</v>
      </c>
      <c r="G9" s="44">
        <v>8</v>
      </c>
      <c r="H9" s="47">
        <v>45</v>
      </c>
      <c r="I9" s="43">
        <v>5</v>
      </c>
      <c r="J9" s="47">
        <v>5</v>
      </c>
      <c r="K9" s="47">
        <v>5</v>
      </c>
      <c r="L9" s="44">
        <v>4</v>
      </c>
      <c r="M9" s="44">
        <v>19</v>
      </c>
      <c r="N9" s="3">
        <v>64</v>
      </c>
    </row>
    <row r="10" spans="1:14" ht="14.25" customHeight="1">
      <c r="A10" s="3">
        <v>7</v>
      </c>
      <c r="B10" s="2" t="s">
        <v>467</v>
      </c>
      <c r="C10" s="3">
        <v>2</v>
      </c>
      <c r="D10" s="3">
        <v>20</v>
      </c>
      <c r="E10" s="3">
        <v>10</v>
      </c>
      <c r="F10" s="43">
        <v>9</v>
      </c>
      <c r="G10" s="44">
        <v>8</v>
      </c>
      <c r="H10" s="47">
        <f>(D10+E10+F10+G10)</f>
        <v>47</v>
      </c>
      <c r="I10" s="43" t="s">
        <v>565</v>
      </c>
      <c r="J10" s="47" t="s">
        <v>565</v>
      </c>
      <c r="K10" s="47">
        <v>5</v>
      </c>
      <c r="L10" s="44">
        <v>0</v>
      </c>
      <c r="M10" s="44" t="s">
        <v>592</v>
      </c>
      <c r="N10" s="3">
        <v>62</v>
      </c>
    </row>
    <row r="11" spans="1:14" ht="14.25" customHeight="1">
      <c r="A11" s="3">
        <v>8</v>
      </c>
      <c r="B11" s="2" t="s">
        <v>482</v>
      </c>
      <c r="C11" s="3">
        <v>6</v>
      </c>
      <c r="D11" s="3">
        <v>20</v>
      </c>
      <c r="E11" s="3">
        <v>9</v>
      </c>
      <c r="F11" s="46">
        <v>9</v>
      </c>
      <c r="G11" s="77">
        <v>9</v>
      </c>
      <c r="H11" s="47">
        <f>(D11+E11+F11+G11)</f>
        <v>47</v>
      </c>
      <c r="I11" s="43">
        <v>5</v>
      </c>
      <c r="J11" s="47">
        <v>4</v>
      </c>
      <c r="K11" s="47">
        <v>3</v>
      </c>
      <c r="L11" s="44">
        <v>3</v>
      </c>
      <c r="M11" s="44">
        <v>15</v>
      </c>
      <c r="N11" s="3">
        <v>62</v>
      </c>
    </row>
    <row r="12" spans="1:14" ht="14.25" customHeight="1">
      <c r="A12" s="3">
        <v>9</v>
      </c>
      <c r="B12" s="2" t="s">
        <v>464</v>
      </c>
      <c r="C12" s="3">
        <v>4</v>
      </c>
      <c r="D12" s="3">
        <v>20</v>
      </c>
      <c r="E12" s="3">
        <v>9</v>
      </c>
      <c r="F12" s="46">
        <v>8</v>
      </c>
      <c r="G12" s="77">
        <v>6</v>
      </c>
      <c r="H12" s="47">
        <f>(D12+E12+F12+G12)</f>
        <v>43</v>
      </c>
      <c r="I12" s="43" t="s">
        <v>565</v>
      </c>
      <c r="J12" s="47" t="s">
        <v>565</v>
      </c>
      <c r="K12" s="47">
        <v>5</v>
      </c>
      <c r="L12" s="44">
        <v>3</v>
      </c>
      <c r="M12" s="44" t="s">
        <v>570</v>
      </c>
      <c r="N12" s="3">
        <v>61</v>
      </c>
    </row>
    <row r="13" spans="1:14" ht="14.25" customHeight="1">
      <c r="A13" s="3">
        <v>10</v>
      </c>
      <c r="B13" s="2" t="s">
        <v>484</v>
      </c>
      <c r="C13" s="3">
        <v>11</v>
      </c>
      <c r="D13" s="3">
        <v>15</v>
      </c>
      <c r="E13" s="3">
        <v>9</v>
      </c>
      <c r="F13" s="43" t="s">
        <v>563</v>
      </c>
      <c r="G13" s="44">
        <v>9</v>
      </c>
      <c r="H13" s="47" t="s">
        <v>593</v>
      </c>
      <c r="I13" s="43" t="s">
        <v>565</v>
      </c>
      <c r="J13" s="47">
        <v>5</v>
      </c>
      <c r="K13" s="47">
        <v>4</v>
      </c>
      <c r="L13" s="44">
        <v>3</v>
      </c>
      <c r="M13" s="44" t="s">
        <v>594</v>
      </c>
      <c r="N13" s="3">
        <v>60</v>
      </c>
    </row>
    <row r="14" spans="1:14" ht="14.25" customHeight="1">
      <c r="A14" s="3">
        <v>11</v>
      </c>
      <c r="B14" s="2" t="s">
        <v>465</v>
      </c>
      <c r="C14" s="3">
        <v>3</v>
      </c>
      <c r="D14" s="3">
        <v>20</v>
      </c>
      <c r="E14" s="3">
        <v>10</v>
      </c>
      <c r="F14" s="43" t="s">
        <v>563</v>
      </c>
      <c r="G14" s="44">
        <v>6</v>
      </c>
      <c r="H14" s="47" t="s">
        <v>573</v>
      </c>
      <c r="I14" s="43" t="s">
        <v>565</v>
      </c>
      <c r="J14" s="47">
        <v>5</v>
      </c>
      <c r="K14" s="47">
        <v>4</v>
      </c>
      <c r="L14" s="44">
        <v>0</v>
      </c>
      <c r="M14" s="44" t="s">
        <v>580</v>
      </c>
      <c r="N14" s="3">
        <v>60</v>
      </c>
    </row>
    <row r="15" spans="1:14" ht="14.25" customHeight="1">
      <c r="A15" s="3">
        <v>12</v>
      </c>
      <c r="B15" s="2" t="s">
        <v>531</v>
      </c>
      <c r="C15" s="3">
        <v>6</v>
      </c>
      <c r="D15" s="3">
        <v>20</v>
      </c>
      <c r="E15" s="3">
        <v>9</v>
      </c>
      <c r="F15" s="46">
        <v>8</v>
      </c>
      <c r="G15" s="44">
        <v>7</v>
      </c>
      <c r="H15" s="47">
        <f>(D15+E15+F15+G15)</f>
        <v>44</v>
      </c>
      <c r="I15" s="43" t="s">
        <v>565</v>
      </c>
      <c r="J15" s="47">
        <v>5</v>
      </c>
      <c r="K15" s="47">
        <v>4</v>
      </c>
      <c r="L15" s="44">
        <v>0</v>
      </c>
      <c r="M15" s="44" t="s">
        <v>580</v>
      </c>
      <c r="N15" s="3">
        <v>58</v>
      </c>
    </row>
    <row r="16" spans="1:14" ht="14.25" customHeight="1">
      <c r="A16" s="3">
        <v>13</v>
      </c>
      <c r="B16" s="2" t="s">
        <v>555</v>
      </c>
      <c r="C16" s="3">
        <v>7</v>
      </c>
      <c r="D16" s="3">
        <v>20</v>
      </c>
      <c r="E16" s="3">
        <v>10</v>
      </c>
      <c r="F16" s="46">
        <v>10</v>
      </c>
      <c r="G16" s="44">
        <v>5</v>
      </c>
      <c r="H16" s="47">
        <f>(D16+E16+F16+G16)</f>
        <v>45</v>
      </c>
      <c r="I16" s="43">
        <v>5</v>
      </c>
      <c r="J16" s="47">
        <v>5</v>
      </c>
      <c r="K16" s="47">
        <v>3</v>
      </c>
      <c r="L16" s="44">
        <v>0</v>
      </c>
      <c r="M16" s="44">
        <v>13</v>
      </c>
      <c r="N16" s="3">
        <v>58</v>
      </c>
    </row>
    <row r="17" spans="1:14" ht="14.25" customHeight="1">
      <c r="A17" s="3">
        <v>14</v>
      </c>
      <c r="B17" s="2" t="s">
        <v>596</v>
      </c>
      <c r="C17" s="3">
        <v>6</v>
      </c>
      <c r="D17" s="3">
        <v>20</v>
      </c>
      <c r="E17" s="3">
        <v>9</v>
      </c>
      <c r="F17" s="46">
        <v>8</v>
      </c>
      <c r="G17" s="44">
        <v>7</v>
      </c>
      <c r="H17" s="47">
        <v>44</v>
      </c>
      <c r="I17" s="43" t="s">
        <v>565</v>
      </c>
      <c r="J17" s="47">
        <v>5</v>
      </c>
      <c r="K17" s="47">
        <v>3</v>
      </c>
      <c r="L17" s="44">
        <v>0</v>
      </c>
      <c r="M17" s="44" t="s">
        <v>581</v>
      </c>
      <c r="N17" s="3">
        <v>57</v>
      </c>
    </row>
    <row r="18" spans="1:14" ht="14.25" customHeight="1">
      <c r="A18" s="3">
        <v>15</v>
      </c>
      <c r="B18" s="2" t="s">
        <v>522</v>
      </c>
      <c r="C18" s="3">
        <v>5</v>
      </c>
      <c r="D18" s="3">
        <v>20</v>
      </c>
      <c r="E18" s="3">
        <v>9</v>
      </c>
      <c r="F18" s="46">
        <v>9</v>
      </c>
      <c r="G18" s="44">
        <v>7</v>
      </c>
      <c r="H18" s="47">
        <f>(D18+E18+F18+G18)</f>
        <v>45</v>
      </c>
      <c r="I18" s="43" t="s">
        <v>565</v>
      </c>
      <c r="J18" s="47">
        <v>4</v>
      </c>
      <c r="K18" s="47">
        <v>3</v>
      </c>
      <c r="L18" s="44">
        <v>0</v>
      </c>
      <c r="M18" s="44" t="s">
        <v>597</v>
      </c>
      <c r="N18" s="3">
        <v>57</v>
      </c>
    </row>
    <row r="19" spans="1:14" ht="14.25" customHeight="1">
      <c r="A19" s="3">
        <v>16</v>
      </c>
      <c r="B19" s="2" t="s">
        <v>486</v>
      </c>
      <c r="C19" s="3">
        <v>12</v>
      </c>
      <c r="D19" s="3">
        <v>15</v>
      </c>
      <c r="E19" s="3">
        <v>10</v>
      </c>
      <c r="F19" s="46">
        <v>10</v>
      </c>
      <c r="G19" s="44">
        <v>8</v>
      </c>
      <c r="H19" s="47">
        <f>(D19+E19+F19+G19)</f>
        <v>43</v>
      </c>
      <c r="I19" s="43" t="s">
        <v>565</v>
      </c>
      <c r="J19" s="47">
        <v>4</v>
      </c>
      <c r="K19" s="47">
        <v>4</v>
      </c>
      <c r="L19" s="44" t="s">
        <v>554</v>
      </c>
      <c r="M19" s="44" t="s">
        <v>581</v>
      </c>
      <c r="N19" s="3">
        <v>56</v>
      </c>
    </row>
    <row r="20" spans="1:14" ht="14.25" customHeight="1">
      <c r="A20" s="3">
        <v>17</v>
      </c>
      <c r="B20" s="2" t="s">
        <v>488</v>
      </c>
      <c r="C20" s="3">
        <v>6</v>
      </c>
      <c r="D20" s="3">
        <v>20</v>
      </c>
      <c r="E20" s="3">
        <v>10</v>
      </c>
      <c r="F20" s="46">
        <v>9</v>
      </c>
      <c r="G20" s="44">
        <v>9</v>
      </c>
      <c r="H20" s="47">
        <f>(D20+E20+F20+G20)</f>
        <v>48</v>
      </c>
      <c r="I20" s="43" t="s">
        <v>565</v>
      </c>
      <c r="J20" s="47">
        <v>3</v>
      </c>
      <c r="K20" s="47" t="s">
        <v>554</v>
      </c>
      <c r="L20" s="44">
        <v>0</v>
      </c>
      <c r="M20" s="44" t="s">
        <v>598</v>
      </c>
      <c r="N20" s="3">
        <v>56</v>
      </c>
    </row>
    <row r="21" spans="1:14" ht="14.25" customHeight="1">
      <c r="A21" s="3">
        <v>18</v>
      </c>
      <c r="B21" s="2" t="s">
        <v>490</v>
      </c>
      <c r="C21" s="3">
        <v>4</v>
      </c>
      <c r="D21" s="3">
        <v>20</v>
      </c>
      <c r="E21" s="3">
        <v>10</v>
      </c>
      <c r="F21" s="43">
        <v>8</v>
      </c>
      <c r="G21" s="44">
        <v>5</v>
      </c>
      <c r="H21" s="47">
        <v>43</v>
      </c>
      <c r="I21" s="43">
        <v>5</v>
      </c>
      <c r="J21" s="47">
        <v>4</v>
      </c>
      <c r="K21" s="47">
        <v>3</v>
      </c>
      <c r="L21" s="44">
        <v>0</v>
      </c>
      <c r="M21" s="44">
        <v>12</v>
      </c>
      <c r="N21" s="3">
        <v>55</v>
      </c>
    </row>
    <row r="22" spans="1:14" ht="14.25" customHeight="1">
      <c r="A22" s="3">
        <v>19</v>
      </c>
      <c r="B22" s="2" t="s">
        <v>485</v>
      </c>
      <c r="C22" s="3">
        <v>2</v>
      </c>
      <c r="D22" s="3">
        <v>20</v>
      </c>
      <c r="E22" s="3" t="s">
        <v>563</v>
      </c>
      <c r="F22" s="46">
        <v>8</v>
      </c>
      <c r="G22" s="44">
        <v>4</v>
      </c>
      <c r="H22" s="47" t="s">
        <v>599</v>
      </c>
      <c r="I22" s="43" t="s">
        <v>565</v>
      </c>
      <c r="J22" s="47">
        <v>4</v>
      </c>
      <c r="K22" s="47">
        <v>3</v>
      </c>
      <c r="L22" s="44">
        <v>0</v>
      </c>
      <c r="M22" s="44" t="s">
        <v>597</v>
      </c>
      <c r="N22" s="3">
        <v>54</v>
      </c>
    </row>
    <row r="23" spans="1:14" ht="14.25" customHeight="1">
      <c r="A23" s="3">
        <v>20</v>
      </c>
      <c r="B23" s="2" t="s">
        <v>559</v>
      </c>
      <c r="C23" s="3">
        <v>6</v>
      </c>
      <c r="D23" s="3">
        <v>20</v>
      </c>
      <c r="E23" s="3">
        <v>10</v>
      </c>
      <c r="F23" s="46">
        <v>8</v>
      </c>
      <c r="G23" s="44">
        <v>8</v>
      </c>
      <c r="H23" s="47">
        <f>(D23+E23+F23+G23)</f>
        <v>46</v>
      </c>
      <c r="I23" s="43">
        <v>4</v>
      </c>
      <c r="J23" s="47">
        <v>4</v>
      </c>
      <c r="K23" s="47">
        <v>0</v>
      </c>
      <c r="L23" s="44">
        <v>0</v>
      </c>
      <c r="M23" s="44">
        <v>8</v>
      </c>
      <c r="N23" s="3">
        <v>54</v>
      </c>
    </row>
    <row r="24" spans="1:14" ht="14.25" customHeight="1">
      <c r="A24" s="3">
        <v>21</v>
      </c>
      <c r="B24" s="2" t="s">
        <v>473</v>
      </c>
      <c r="C24" s="3">
        <v>6</v>
      </c>
      <c r="D24" s="3">
        <v>20</v>
      </c>
      <c r="E24" s="3">
        <v>10</v>
      </c>
      <c r="F24" s="46">
        <v>8</v>
      </c>
      <c r="G24" s="44">
        <v>7</v>
      </c>
      <c r="H24" s="47">
        <f>(D24+E24+F24+G24)</f>
        <v>45</v>
      </c>
      <c r="I24" s="43" t="s">
        <v>565</v>
      </c>
      <c r="J24" s="47">
        <v>3</v>
      </c>
      <c r="K24" s="47" t="s">
        <v>554</v>
      </c>
      <c r="L24" s="44">
        <v>0</v>
      </c>
      <c r="M24" s="44" t="s">
        <v>598</v>
      </c>
      <c r="N24" s="3">
        <v>53</v>
      </c>
    </row>
    <row r="25" spans="1:14" ht="14.25" customHeight="1">
      <c r="A25" s="3">
        <v>22</v>
      </c>
      <c r="B25" s="2" t="s">
        <v>495</v>
      </c>
      <c r="C25" s="3">
        <v>13</v>
      </c>
      <c r="D25" s="3">
        <v>15</v>
      </c>
      <c r="E25" s="3">
        <v>10</v>
      </c>
      <c r="F25" s="46">
        <v>9</v>
      </c>
      <c r="G25" s="44">
        <v>8</v>
      </c>
      <c r="H25" s="47">
        <v>42</v>
      </c>
      <c r="I25" s="43">
        <v>5</v>
      </c>
      <c r="J25" s="47">
        <v>4</v>
      </c>
      <c r="K25" s="47">
        <v>0</v>
      </c>
      <c r="L25" s="44">
        <v>0</v>
      </c>
      <c r="M25" s="44">
        <v>9</v>
      </c>
      <c r="N25" s="3">
        <v>51</v>
      </c>
    </row>
    <row r="26" spans="1:14" ht="14.25" customHeight="1">
      <c r="A26" s="3">
        <v>23</v>
      </c>
      <c r="B26" s="2" t="s">
        <v>586</v>
      </c>
      <c r="C26" s="3">
        <v>6</v>
      </c>
      <c r="D26" s="3">
        <v>20</v>
      </c>
      <c r="E26" s="3">
        <v>9</v>
      </c>
      <c r="F26" s="46">
        <v>8</v>
      </c>
      <c r="G26" s="44">
        <v>7</v>
      </c>
      <c r="H26" s="47">
        <f>(D26+E26+F26+G26)</f>
        <v>44</v>
      </c>
      <c r="I26" s="43">
        <v>4</v>
      </c>
      <c r="J26" s="47">
        <v>3</v>
      </c>
      <c r="K26" s="47">
        <v>0</v>
      </c>
      <c r="L26" s="44">
        <v>0</v>
      </c>
      <c r="M26" s="44">
        <v>7</v>
      </c>
      <c r="N26" s="3">
        <v>51</v>
      </c>
    </row>
    <row r="27" spans="1:14" ht="14.25" customHeight="1">
      <c r="A27" s="3">
        <v>24</v>
      </c>
      <c r="B27" s="2" t="s">
        <v>483</v>
      </c>
      <c r="C27" s="3">
        <v>5</v>
      </c>
      <c r="D27" s="3">
        <v>20</v>
      </c>
      <c r="E27" s="3">
        <v>10</v>
      </c>
      <c r="F27" s="46">
        <v>10</v>
      </c>
      <c r="G27" s="44">
        <v>7</v>
      </c>
      <c r="H27" s="47">
        <v>47</v>
      </c>
      <c r="I27" s="43">
        <v>4</v>
      </c>
      <c r="J27" s="47">
        <v>0</v>
      </c>
      <c r="K27" s="47">
        <v>0</v>
      </c>
      <c r="L27" s="44">
        <v>0</v>
      </c>
      <c r="M27" s="44">
        <v>4</v>
      </c>
      <c r="N27" s="3">
        <v>51</v>
      </c>
    </row>
    <row r="28" spans="1:14" ht="14.25" customHeight="1">
      <c r="A28" s="3">
        <v>25</v>
      </c>
      <c r="B28" s="2" t="s">
        <v>497</v>
      </c>
      <c r="C28" s="3">
        <v>5</v>
      </c>
      <c r="D28" s="3">
        <v>20</v>
      </c>
      <c r="E28" s="3">
        <v>10</v>
      </c>
      <c r="F28" s="46">
        <v>7</v>
      </c>
      <c r="G28" s="44">
        <v>7</v>
      </c>
      <c r="H28" s="47">
        <v>44</v>
      </c>
      <c r="I28" s="43">
        <v>3</v>
      </c>
      <c r="J28" s="47">
        <v>3</v>
      </c>
      <c r="K28" s="47">
        <v>0</v>
      </c>
      <c r="L28" s="44">
        <v>0</v>
      </c>
      <c r="M28" s="44">
        <v>6</v>
      </c>
      <c r="N28" s="3">
        <v>50</v>
      </c>
    </row>
    <row r="29" spans="1:14" ht="14.25" customHeight="1">
      <c r="A29" s="3">
        <v>26</v>
      </c>
      <c r="B29" s="2" t="s">
        <v>600</v>
      </c>
      <c r="C29" s="3">
        <v>8</v>
      </c>
      <c r="D29" s="3">
        <v>20</v>
      </c>
      <c r="E29" s="3">
        <v>10</v>
      </c>
      <c r="F29" s="46">
        <v>6</v>
      </c>
      <c r="G29" s="44">
        <v>6</v>
      </c>
      <c r="H29" s="47">
        <f>(D29+E29+F29+G29)</f>
        <v>42</v>
      </c>
      <c r="I29" s="43">
        <v>4</v>
      </c>
      <c r="J29" s="47">
        <v>3</v>
      </c>
      <c r="K29" s="47" t="s">
        <v>554</v>
      </c>
      <c r="L29" s="44">
        <v>0</v>
      </c>
      <c r="M29" s="44">
        <v>7</v>
      </c>
      <c r="N29" s="3">
        <v>49</v>
      </c>
    </row>
    <row r="30" spans="1:14" ht="14.25" customHeight="1">
      <c r="A30" s="3">
        <v>27</v>
      </c>
      <c r="B30" s="2" t="s">
        <v>491</v>
      </c>
      <c r="C30" s="3">
        <v>6</v>
      </c>
      <c r="D30" s="3">
        <v>20</v>
      </c>
      <c r="E30" s="3" t="s">
        <v>563</v>
      </c>
      <c r="F30" s="46">
        <v>6</v>
      </c>
      <c r="G30" s="44">
        <v>3</v>
      </c>
      <c r="H30" s="47" t="s">
        <v>601</v>
      </c>
      <c r="I30" s="43" t="s">
        <v>565</v>
      </c>
      <c r="J30" s="47">
        <v>3</v>
      </c>
      <c r="K30" s="47" t="s">
        <v>554</v>
      </c>
      <c r="L30" s="44" t="s">
        <v>554</v>
      </c>
      <c r="M30" s="44" t="s">
        <v>598</v>
      </c>
      <c r="N30" s="3">
        <v>47</v>
      </c>
    </row>
    <row r="31" spans="1:14" ht="14.25" customHeight="1">
      <c r="A31" s="3">
        <v>28</v>
      </c>
      <c r="B31" s="2" t="s">
        <v>493</v>
      </c>
      <c r="C31" s="3">
        <v>4</v>
      </c>
      <c r="D31" s="3">
        <v>20</v>
      </c>
      <c r="E31" s="3">
        <v>10</v>
      </c>
      <c r="F31" s="46">
        <v>8</v>
      </c>
      <c r="G31" s="44">
        <v>5</v>
      </c>
      <c r="H31" s="47">
        <v>43</v>
      </c>
      <c r="I31" s="43">
        <v>3</v>
      </c>
      <c r="J31" s="47" t="s">
        <v>554</v>
      </c>
      <c r="K31" s="47" t="s">
        <v>554</v>
      </c>
      <c r="L31" s="44">
        <v>0</v>
      </c>
      <c r="M31" s="44">
        <v>3</v>
      </c>
      <c r="N31" s="3">
        <v>46</v>
      </c>
    </row>
    <row r="32" spans="1:14" ht="14.25" customHeight="1">
      <c r="A32" s="3">
        <v>29</v>
      </c>
      <c r="B32" s="2" t="s">
        <v>498</v>
      </c>
      <c r="C32" s="3">
        <v>16</v>
      </c>
      <c r="D32" s="3">
        <v>10</v>
      </c>
      <c r="E32" s="3">
        <v>9</v>
      </c>
      <c r="F32" s="46">
        <v>8</v>
      </c>
      <c r="G32" s="44">
        <v>6</v>
      </c>
      <c r="H32" s="47">
        <v>33</v>
      </c>
      <c r="I32" s="43">
        <v>5</v>
      </c>
      <c r="J32" s="47">
        <v>4</v>
      </c>
      <c r="K32" s="47">
        <v>3</v>
      </c>
      <c r="L32" s="44">
        <v>0</v>
      </c>
      <c r="M32" s="44">
        <v>12</v>
      </c>
      <c r="N32" s="3">
        <v>45</v>
      </c>
    </row>
    <row r="33" spans="1:14" ht="14.25" customHeight="1">
      <c r="A33" s="3">
        <v>30</v>
      </c>
      <c r="B33" s="2" t="s">
        <v>602</v>
      </c>
      <c r="C33" s="3">
        <v>7</v>
      </c>
      <c r="D33" s="3">
        <v>20</v>
      </c>
      <c r="E33" s="3">
        <v>10</v>
      </c>
      <c r="F33" s="46">
        <v>7</v>
      </c>
      <c r="G33" s="44">
        <v>0</v>
      </c>
      <c r="H33" s="47">
        <v>37</v>
      </c>
      <c r="I33" s="43">
        <v>4</v>
      </c>
      <c r="J33" s="47">
        <v>3</v>
      </c>
      <c r="K33" s="47" t="s">
        <v>554</v>
      </c>
      <c r="L33" s="44">
        <v>0</v>
      </c>
      <c r="M33" s="44">
        <v>7</v>
      </c>
      <c r="N33" s="3">
        <v>44</v>
      </c>
    </row>
    <row r="34" spans="1:14" ht="14.25" customHeight="1">
      <c r="A34" s="3">
        <v>31</v>
      </c>
      <c r="B34" s="2" t="s">
        <v>502</v>
      </c>
      <c r="C34" s="3">
        <v>8</v>
      </c>
      <c r="D34" s="3">
        <v>20</v>
      </c>
      <c r="E34" s="3">
        <v>8</v>
      </c>
      <c r="F34" s="46">
        <v>2</v>
      </c>
      <c r="G34" s="44">
        <v>0</v>
      </c>
      <c r="H34" s="47">
        <v>30</v>
      </c>
      <c r="I34" s="43" t="s">
        <v>565</v>
      </c>
      <c r="J34" s="47" t="s">
        <v>554</v>
      </c>
      <c r="K34" s="47">
        <v>0</v>
      </c>
      <c r="L34" s="44">
        <v>0</v>
      </c>
      <c r="M34" s="43" t="s">
        <v>565</v>
      </c>
      <c r="N34" s="3">
        <v>35</v>
      </c>
    </row>
    <row r="35" spans="1:14" ht="14.25" customHeight="1" thickBot="1">
      <c r="A35" s="82">
        <v>32</v>
      </c>
      <c r="B35" s="83" t="s">
        <v>588</v>
      </c>
      <c r="C35" s="82">
        <v>41</v>
      </c>
      <c r="D35" s="82">
        <v>0</v>
      </c>
      <c r="E35" s="82">
        <v>7</v>
      </c>
      <c r="F35" s="84">
        <v>2</v>
      </c>
      <c r="G35" s="85">
        <v>0</v>
      </c>
      <c r="H35" s="86">
        <f>(D35+E35+F35+G35)</f>
        <v>9</v>
      </c>
      <c r="I35" s="84">
        <v>0</v>
      </c>
      <c r="J35" s="86">
        <v>0</v>
      </c>
      <c r="K35" s="86">
        <v>0</v>
      </c>
      <c r="L35" s="85">
        <v>0</v>
      </c>
      <c r="M35" s="85">
        <v>0</v>
      </c>
      <c r="N35" s="82">
        <v>9</v>
      </c>
    </row>
    <row r="36" spans="1:14" ht="14.25" customHeight="1" thickTop="1">
      <c r="A36" s="80"/>
      <c r="B36" s="80" t="s">
        <v>534</v>
      </c>
      <c r="C36" s="81">
        <v>8</v>
      </c>
      <c r="D36" s="81">
        <v>20</v>
      </c>
      <c r="E36" s="46">
        <v>6</v>
      </c>
      <c r="F36" s="46">
        <v>9</v>
      </c>
      <c r="G36" s="76">
        <v>5</v>
      </c>
      <c r="H36" s="81">
        <v>40</v>
      </c>
      <c r="I36" s="46"/>
      <c r="J36" s="76"/>
      <c r="K36" s="76"/>
      <c r="L36" s="77"/>
      <c r="M36" s="81"/>
      <c r="N36" s="81"/>
    </row>
    <row r="37" spans="1:14" ht="14.25" customHeight="1">
      <c r="A37" s="2"/>
      <c r="B37" s="2" t="s">
        <v>603</v>
      </c>
      <c r="C37" s="3">
        <v>8</v>
      </c>
      <c r="D37" s="3">
        <v>20</v>
      </c>
      <c r="E37" s="43"/>
      <c r="F37" s="46"/>
      <c r="G37" s="76"/>
      <c r="H37" s="3"/>
      <c r="I37" s="43"/>
      <c r="J37" s="47"/>
      <c r="K37" s="47"/>
      <c r="L37" s="44"/>
      <c r="M37" s="3"/>
      <c r="N37" s="3"/>
    </row>
    <row r="38" spans="1:14" ht="14.25" customHeight="1">
      <c r="A38" s="2"/>
      <c r="B38" s="2"/>
      <c r="C38" s="3"/>
      <c r="D38" s="3"/>
      <c r="E38" s="43"/>
      <c r="F38" s="43"/>
      <c r="G38" s="47"/>
      <c r="H38" s="3"/>
      <c r="I38" s="43"/>
      <c r="J38" s="47"/>
      <c r="K38" s="47"/>
      <c r="L38" s="44"/>
      <c r="M38" s="3"/>
      <c r="N38" s="3"/>
    </row>
    <row r="39" spans="1:14" ht="14.25" customHeight="1">
      <c r="A39" s="22"/>
      <c r="B39" s="48" t="s">
        <v>108</v>
      </c>
      <c r="C39" s="49">
        <v>7.5</v>
      </c>
      <c r="D39" s="49">
        <v>18.7</v>
      </c>
      <c r="E39" s="49">
        <v>9.4</v>
      </c>
      <c r="F39" s="74">
        <v>1</v>
      </c>
      <c r="G39" s="79">
        <v>4.5</v>
      </c>
      <c r="H39" s="50">
        <v>42.6</v>
      </c>
      <c r="I39" s="51"/>
      <c r="J39" s="50"/>
      <c r="K39" s="50"/>
      <c r="L39" s="52"/>
      <c r="M39" s="52">
        <v>11.7</v>
      </c>
      <c r="N39" s="49">
        <v>54.3</v>
      </c>
    </row>
    <row r="40" spans="1:14" ht="12.75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66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94"/>
  <dimension ref="A1:N5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558</v>
      </c>
      <c r="C4" s="3">
        <v>6</v>
      </c>
      <c r="D4" s="3">
        <v>20</v>
      </c>
      <c r="E4" s="3">
        <v>10</v>
      </c>
      <c r="F4" s="43">
        <v>9</v>
      </c>
      <c r="G4" s="44">
        <v>8</v>
      </c>
      <c r="H4" s="47">
        <f>(G4+F4+E4+D4)</f>
        <v>47</v>
      </c>
      <c r="I4" s="43" t="s">
        <v>565</v>
      </c>
      <c r="J4" s="47" t="s">
        <v>565</v>
      </c>
      <c r="K4" s="47" t="s">
        <v>565</v>
      </c>
      <c r="L4" s="44">
        <v>4</v>
      </c>
      <c r="M4" s="44" t="s">
        <v>566</v>
      </c>
      <c r="N4" s="3">
        <v>66</v>
      </c>
    </row>
    <row r="5" spans="1:14" ht="14.25" customHeight="1">
      <c r="A5" s="3">
        <v>2</v>
      </c>
      <c r="B5" s="2" t="s">
        <v>473</v>
      </c>
      <c r="C5" s="3">
        <v>3</v>
      </c>
      <c r="D5" s="3">
        <v>20</v>
      </c>
      <c r="E5" s="3">
        <v>9</v>
      </c>
      <c r="F5" s="43" t="s">
        <v>563</v>
      </c>
      <c r="G5" s="44">
        <v>9</v>
      </c>
      <c r="H5" s="47" t="s">
        <v>615</v>
      </c>
      <c r="I5" s="43">
        <v>5</v>
      </c>
      <c r="J5" s="47">
        <v>5</v>
      </c>
      <c r="K5" s="47">
        <v>4</v>
      </c>
      <c r="L5" s="44">
        <v>4</v>
      </c>
      <c r="M5" s="44">
        <f aca="true" t="shared" si="0" ref="M5:M35">SUM(I5:L5)</f>
        <v>18</v>
      </c>
      <c r="N5" s="3">
        <v>66</v>
      </c>
    </row>
    <row r="6" spans="1:14" ht="14.25" customHeight="1">
      <c r="A6" s="3">
        <v>3</v>
      </c>
      <c r="B6" s="2" t="s">
        <v>466</v>
      </c>
      <c r="C6" s="3">
        <v>2</v>
      </c>
      <c r="D6" s="3">
        <v>20</v>
      </c>
      <c r="E6" s="3">
        <v>10</v>
      </c>
      <c r="F6" s="43">
        <v>10</v>
      </c>
      <c r="G6" s="44">
        <v>9</v>
      </c>
      <c r="H6" s="47">
        <f>(G6+F6+E6+D6)</f>
        <v>49</v>
      </c>
      <c r="I6" s="43" t="s">
        <v>565</v>
      </c>
      <c r="J6" s="47" t="s">
        <v>565</v>
      </c>
      <c r="K6" s="47">
        <v>4</v>
      </c>
      <c r="L6" s="44">
        <v>3</v>
      </c>
      <c r="M6" s="44" t="s">
        <v>620</v>
      </c>
      <c r="N6" s="3">
        <v>66</v>
      </c>
    </row>
    <row r="7" spans="1:14" ht="14.25" customHeight="1">
      <c r="A7" s="3">
        <v>4</v>
      </c>
      <c r="B7" s="2" t="s">
        <v>462</v>
      </c>
      <c r="C7" s="3">
        <v>14</v>
      </c>
      <c r="D7" s="3">
        <v>15</v>
      </c>
      <c r="E7" s="3" t="s">
        <v>563</v>
      </c>
      <c r="F7" s="43">
        <v>10</v>
      </c>
      <c r="G7" s="44">
        <v>9</v>
      </c>
      <c r="H7" s="47" t="s">
        <v>583</v>
      </c>
      <c r="I7" s="43" t="s">
        <v>565</v>
      </c>
      <c r="J7" s="47" t="s">
        <v>565</v>
      </c>
      <c r="K7" s="47">
        <v>5</v>
      </c>
      <c r="L7" s="44">
        <v>5</v>
      </c>
      <c r="M7" s="44" t="s">
        <v>621</v>
      </c>
      <c r="N7" s="3">
        <v>64</v>
      </c>
    </row>
    <row r="8" spans="1:14" ht="14.25" customHeight="1">
      <c r="A8" s="3">
        <v>5</v>
      </c>
      <c r="B8" s="2" t="s">
        <v>467</v>
      </c>
      <c r="C8" s="3">
        <v>2</v>
      </c>
      <c r="D8" s="3">
        <v>20</v>
      </c>
      <c r="E8" s="3" t="s">
        <v>563</v>
      </c>
      <c r="F8" s="43">
        <v>8</v>
      </c>
      <c r="G8" s="44">
        <v>7</v>
      </c>
      <c r="H8" s="47" t="s">
        <v>579</v>
      </c>
      <c r="I8" s="43" t="s">
        <v>565</v>
      </c>
      <c r="J8" s="47">
        <v>5</v>
      </c>
      <c r="K8" s="47">
        <v>5</v>
      </c>
      <c r="L8" s="44">
        <v>4</v>
      </c>
      <c r="M8" s="44" t="s">
        <v>590</v>
      </c>
      <c r="N8" s="3">
        <v>64</v>
      </c>
    </row>
    <row r="9" spans="1:14" ht="14.25" customHeight="1">
      <c r="A9" s="3">
        <v>6</v>
      </c>
      <c r="B9" s="2" t="s">
        <v>475</v>
      </c>
      <c r="C9" s="3">
        <v>2</v>
      </c>
      <c r="D9" s="3">
        <v>20</v>
      </c>
      <c r="E9" s="3" t="s">
        <v>563</v>
      </c>
      <c r="F9" s="43">
        <v>9</v>
      </c>
      <c r="G9" s="44">
        <v>9</v>
      </c>
      <c r="H9" s="47" t="s">
        <v>615</v>
      </c>
      <c r="I9" s="43" t="s">
        <v>565</v>
      </c>
      <c r="J9" s="47">
        <v>5</v>
      </c>
      <c r="K9" s="47">
        <v>5</v>
      </c>
      <c r="L9" s="44">
        <v>0</v>
      </c>
      <c r="M9" s="44" t="s">
        <v>578</v>
      </c>
      <c r="N9" s="3">
        <v>63</v>
      </c>
    </row>
    <row r="10" spans="1:14" ht="14.25" customHeight="1">
      <c r="A10" s="3">
        <v>7</v>
      </c>
      <c r="B10" s="2" t="s">
        <v>464</v>
      </c>
      <c r="C10" s="3">
        <v>8</v>
      </c>
      <c r="D10" s="3">
        <v>20</v>
      </c>
      <c r="E10" s="3" t="s">
        <v>563</v>
      </c>
      <c r="F10" s="43">
        <v>10</v>
      </c>
      <c r="G10" s="44">
        <v>9</v>
      </c>
      <c r="H10" s="47" t="s">
        <v>564</v>
      </c>
      <c r="I10" s="43" t="s">
        <v>565</v>
      </c>
      <c r="J10" s="47">
        <v>5</v>
      </c>
      <c r="K10" s="47">
        <v>3</v>
      </c>
      <c r="L10" s="44">
        <v>0</v>
      </c>
      <c r="M10" s="44" t="s">
        <v>581</v>
      </c>
      <c r="N10" s="3">
        <v>62</v>
      </c>
    </row>
    <row r="11" spans="1:14" ht="14.25" customHeight="1">
      <c r="A11" s="3">
        <v>8</v>
      </c>
      <c r="B11" s="2" t="s">
        <v>485</v>
      </c>
      <c r="C11" s="3">
        <v>4</v>
      </c>
      <c r="D11" s="3">
        <v>20</v>
      </c>
      <c r="E11" s="3">
        <v>10</v>
      </c>
      <c r="F11" s="43">
        <v>9</v>
      </c>
      <c r="G11" s="44">
        <v>7</v>
      </c>
      <c r="H11" s="47">
        <f>(G11+F11+E11+D11)</f>
        <v>46</v>
      </c>
      <c r="I11" s="43" t="s">
        <v>565</v>
      </c>
      <c r="J11" s="47">
        <v>5</v>
      </c>
      <c r="K11" s="47">
        <v>5</v>
      </c>
      <c r="L11" s="44">
        <v>0</v>
      </c>
      <c r="M11" s="44" t="s">
        <v>578</v>
      </c>
      <c r="N11" s="3">
        <v>61</v>
      </c>
    </row>
    <row r="12" spans="1:14" ht="14.25" customHeight="1">
      <c r="A12" s="3">
        <v>9</v>
      </c>
      <c r="B12" s="2" t="s">
        <v>483</v>
      </c>
      <c r="C12" s="3">
        <v>5</v>
      </c>
      <c r="D12" s="3">
        <v>20</v>
      </c>
      <c r="E12" s="3" t="s">
        <v>563</v>
      </c>
      <c r="F12" s="46">
        <v>10</v>
      </c>
      <c r="G12" s="77">
        <v>6</v>
      </c>
      <c r="H12" s="47" t="s">
        <v>573</v>
      </c>
      <c r="I12" s="43">
        <v>5</v>
      </c>
      <c r="J12" s="47">
        <v>5</v>
      </c>
      <c r="K12" s="47">
        <v>5</v>
      </c>
      <c r="L12" s="44" t="s">
        <v>554</v>
      </c>
      <c r="M12" s="44">
        <f t="shared" si="0"/>
        <v>15</v>
      </c>
      <c r="N12" s="3">
        <v>61</v>
      </c>
    </row>
    <row r="13" spans="1:14" ht="14.25" customHeight="1">
      <c r="A13" s="3">
        <v>10</v>
      </c>
      <c r="B13" s="2" t="s">
        <v>469</v>
      </c>
      <c r="C13" s="3">
        <v>2</v>
      </c>
      <c r="D13" s="3">
        <v>20</v>
      </c>
      <c r="E13" s="3" t="s">
        <v>563</v>
      </c>
      <c r="F13" s="43">
        <v>8</v>
      </c>
      <c r="G13" s="44">
        <v>8</v>
      </c>
      <c r="H13" s="47" t="s">
        <v>573</v>
      </c>
      <c r="I13" s="43">
        <v>4</v>
      </c>
      <c r="J13" s="47">
        <v>4</v>
      </c>
      <c r="K13" s="47">
        <v>4</v>
      </c>
      <c r="L13" s="44">
        <v>3</v>
      </c>
      <c r="M13" s="44">
        <f t="shared" si="0"/>
        <v>15</v>
      </c>
      <c r="N13" s="3">
        <v>61</v>
      </c>
    </row>
    <row r="14" spans="1:14" ht="14.25" customHeight="1">
      <c r="A14" s="3">
        <v>11</v>
      </c>
      <c r="B14" s="2" t="s">
        <v>471</v>
      </c>
      <c r="C14" s="3">
        <v>1</v>
      </c>
      <c r="D14" s="3">
        <v>20</v>
      </c>
      <c r="E14" s="3">
        <v>10</v>
      </c>
      <c r="F14" s="43">
        <v>9</v>
      </c>
      <c r="G14" s="44">
        <v>8</v>
      </c>
      <c r="H14" s="47">
        <v>47</v>
      </c>
      <c r="I14" s="43" t="s">
        <v>565</v>
      </c>
      <c r="J14" s="47">
        <v>4</v>
      </c>
      <c r="K14" s="47">
        <v>4</v>
      </c>
      <c r="L14" s="44" t="s">
        <v>554</v>
      </c>
      <c r="M14" s="44" t="s">
        <v>581</v>
      </c>
      <c r="N14" s="3">
        <v>60</v>
      </c>
    </row>
    <row r="15" spans="1:14" ht="14.25" customHeight="1">
      <c r="A15" s="3">
        <v>12</v>
      </c>
      <c r="B15" s="2" t="s">
        <v>465</v>
      </c>
      <c r="C15" s="3">
        <v>4</v>
      </c>
      <c r="D15" s="3">
        <v>20</v>
      </c>
      <c r="E15" s="3">
        <v>10</v>
      </c>
      <c r="F15" s="46">
        <v>9</v>
      </c>
      <c r="G15" s="44">
        <v>7</v>
      </c>
      <c r="H15" s="47">
        <f>(G15+F15+E15+D15)</f>
        <v>46</v>
      </c>
      <c r="I15" s="43">
        <v>5</v>
      </c>
      <c r="J15" s="47">
        <v>4</v>
      </c>
      <c r="K15" s="47">
        <v>3</v>
      </c>
      <c r="L15" s="44">
        <v>0</v>
      </c>
      <c r="M15" s="44">
        <f t="shared" si="0"/>
        <v>12</v>
      </c>
      <c r="N15" s="3">
        <f>(M15+H15)</f>
        <v>58</v>
      </c>
    </row>
    <row r="16" spans="1:14" ht="14.25" customHeight="1">
      <c r="A16" s="3">
        <v>13</v>
      </c>
      <c r="B16" s="2" t="s">
        <v>484</v>
      </c>
      <c r="C16" s="3">
        <v>8</v>
      </c>
      <c r="D16" s="3">
        <v>20</v>
      </c>
      <c r="E16" s="3" t="s">
        <v>563</v>
      </c>
      <c r="F16" s="46">
        <v>10</v>
      </c>
      <c r="G16" s="44">
        <v>9</v>
      </c>
      <c r="H16" s="47" t="s">
        <v>564</v>
      </c>
      <c r="I16" s="43">
        <v>5</v>
      </c>
      <c r="J16" s="47">
        <v>4</v>
      </c>
      <c r="K16" s="47">
        <v>0</v>
      </c>
      <c r="L16" s="44">
        <v>0</v>
      </c>
      <c r="M16" s="44">
        <f t="shared" si="0"/>
        <v>9</v>
      </c>
      <c r="N16" s="3">
        <v>58</v>
      </c>
    </row>
    <row r="17" spans="1:14" ht="14.25" customHeight="1">
      <c r="A17" s="3">
        <v>14</v>
      </c>
      <c r="B17" s="2" t="s">
        <v>596</v>
      </c>
      <c r="C17" s="3">
        <v>8</v>
      </c>
      <c r="D17" s="3">
        <v>20</v>
      </c>
      <c r="E17" s="3">
        <v>8</v>
      </c>
      <c r="F17" s="46">
        <v>8</v>
      </c>
      <c r="G17" s="44">
        <v>7</v>
      </c>
      <c r="H17" s="47">
        <f>(G17+F17+E17+D17)</f>
        <v>43</v>
      </c>
      <c r="I17" s="43" t="s">
        <v>565</v>
      </c>
      <c r="J17" s="47">
        <v>5</v>
      </c>
      <c r="K17" s="47">
        <v>4</v>
      </c>
      <c r="L17" s="44">
        <v>0</v>
      </c>
      <c r="M17" s="44" t="s">
        <v>580</v>
      </c>
      <c r="N17" s="3">
        <v>57</v>
      </c>
    </row>
    <row r="18" spans="1:14" ht="14.25" customHeight="1">
      <c r="A18" s="3">
        <v>15</v>
      </c>
      <c r="B18" s="2" t="s">
        <v>486</v>
      </c>
      <c r="C18" s="3">
        <v>8</v>
      </c>
      <c r="D18" s="3">
        <v>20</v>
      </c>
      <c r="E18" s="3" t="s">
        <v>563</v>
      </c>
      <c r="F18" s="43">
        <v>9</v>
      </c>
      <c r="G18" s="44">
        <v>8</v>
      </c>
      <c r="H18" s="47" t="s">
        <v>622</v>
      </c>
      <c r="I18" s="43" t="s">
        <v>565</v>
      </c>
      <c r="J18" s="47">
        <v>5</v>
      </c>
      <c r="K18" s="47" t="s">
        <v>554</v>
      </c>
      <c r="L18" s="44">
        <v>0</v>
      </c>
      <c r="M18" s="44" t="s">
        <v>563</v>
      </c>
      <c r="N18" s="3">
        <v>57</v>
      </c>
    </row>
    <row r="19" spans="1:14" ht="14.25" customHeight="1">
      <c r="A19" s="3">
        <v>16</v>
      </c>
      <c r="B19" s="2" t="s">
        <v>555</v>
      </c>
      <c r="C19" s="3">
        <v>2</v>
      </c>
      <c r="D19" s="3">
        <v>20</v>
      </c>
      <c r="E19" s="3" t="s">
        <v>563</v>
      </c>
      <c r="F19" s="47" t="s">
        <v>563</v>
      </c>
      <c r="G19" s="44" t="s">
        <v>563</v>
      </c>
      <c r="H19" s="47" t="s">
        <v>623</v>
      </c>
      <c r="I19" s="43">
        <v>4</v>
      </c>
      <c r="J19" s="47">
        <v>3</v>
      </c>
      <c r="K19" s="47" t="s">
        <v>554</v>
      </c>
      <c r="L19" s="44">
        <v>0</v>
      </c>
      <c r="M19" s="44">
        <f t="shared" si="0"/>
        <v>7</v>
      </c>
      <c r="N19" s="3">
        <v>57</v>
      </c>
    </row>
    <row r="20" spans="1:14" ht="14.25" customHeight="1">
      <c r="A20" s="3">
        <v>17</v>
      </c>
      <c r="B20" s="2" t="s">
        <v>493</v>
      </c>
      <c r="C20" s="3">
        <v>11</v>
      </c>
      <c r="D20" s="3">
        <v>15</v>
      </c>
      <c r="E20" s="3">
        <v>10</v>
      </c>
      <c r="F20" s="47" t="s">
        <v>563</v>
      </c>
      <c r="G20" s="44">
        <v>9</v>
      </c>
      <c r="H20" s="47" t="s">
        <v>583</v>
      </c>
      <c r="I20" s="43">
        <v>5</v>
      </c>
      <c r="J20" s="47">
        <v>3</v>
      </c>
      <c r="K20" s="47">
        <v>3</v>
      </c>
      <c r="L20" s="44" t="s">
        <v>554</v>
      </c>
      <c r="M20" s="44">
        <f t="shared" si="0"/>
        <v>11</v>
      </c>
      <c r="N20" s="3">
        <v>55</v>
      </c>
    </row>
    <row r="21" spans="1:14" ht="14.25" customHeight="1">
      <c r="A21" s="3">
        <v>18</v>
      </c>
      <c r="B21" s="2" t="s">
        <v>488</v>
      </c>
      <c r="C21" s="3">
        <v>6</v>
      </c>
      <c r="D21" s="3">
        <v>20</v>
      </c>
      <c r="E21" s="3">
        <v>9</v>
      </c>
      <c r="F21" s="46">
        <v>8</v>
      </c>
      <c r="G21" s="44">
        <v>7</v>
      </c>
      <c r="H21" s="47">
        <f>(G21+F21+E21+D21)</f>
        <v>44</v>
      </c>
      <c r="I21" s="43">
        <v>5</v>
      </c>
      <c r="J21" s="47">
        <v>5</v>
      </c>
      <c r="K21" s="47">
        <v>0</v>
      </c>
      <c r="L21" s="44">
        <v>0</v>
      </c>
      <c r="M21" s="44">
        <f t="shared" si="0"/>
        <v>10</v>
      </c>
      <c r="N21" s="3">
        <f>(M21+H21)</f>
        <v>54</v>
      </c>
    </row>
    <row r="22" spans="1:14" ht="14.25" customHeight="1">
      <c r="A22" s="3">
        <v>19</v>
      </c>
      <c r="B22" s="2" t="s">
        <v>602</v>
      </c>
      <c r="C22" s="3">
        <v>4</v>
      </c>
      <c r="D22" s="3">
        <v>20</v>
      </c>
      <c r="E22" s="3" t="s">
        <v>563</v>
      </c>
      <c r="F22" s="46">
        <v>7</v>
      </c>
      <c r="G22" s="44">
        <v>6</v>
      </c>
      <c r="H22" s="47" t="s">
        <v>593</v>
      </c>
      <c r="I22" s="43" t="s">
        <v>565</v>
      </c>
      <c r="J22" s="47" t="s">
        <v>565</v>
      </c>
      <c r="K22" s="47">
        <v>0</v>
      </c>
      <c r="L22" s="44">
        <v>0</v>
      </c>
      <c r="M22" s="44" t="s">
        <v>624</v>
      </c>
      <c r="N22" s="3">
        <v>53</v>
      </c>
    </row>
    <row r="23" spans="1:14" ht="14.25" customHeight="1">
      <c r="A23" s="3">
        <v>20</v>
      </c>
      <c r="B23" s="2" t="s">
        <v>497</v>
      </c>
      <c r="C23" s="3">
        <v>8</v>
      </c>
      <c r="D23" s="3">
        <v>20</v>
      </c>
      <c r="E23" s="3" t="s">
        <v>563</v>
      </c>
      <c r="F23" s="46">
        <v>7</v>
      </c>
      <c r="G23" s="44">
        <v>6</v>
      </c>
      <c r="H23" s="47" t="s">
        <v>593</v>
      </c>
      <c r="I23" s="46">
        <v>3</v>
      </c>
      <c r="J23" s="47">
        <v>3</v>
      </c>
      <c r="K23" s="47">
        <v>3</v>
      </c>
      <c r="L23" s="44">
        <v>0</v>
      </c>
      <c r="M23" s="44">
        <f t="shared" si="0"/>
        <v>9</v>
      </c>
      <c r="N23" s="3">
        <v>52</v>
      </c>
    </row>
    <row r="24" spans="1:14" ht="14.25" customHeight="1">
      <c r="A24" s="3">
        <v>21</v>
      </c>
      <c r="B24" s="2" t="s">
        <v>501</v>
      </c>
      <c r="C24" s="3">
        <v>5</v>
      </c>
      <c r="D24" s="3">
        <v>20</v>
      </c>
      <c r="E24" s="3">
        <v>9</v>
      </c>
      <c r="F24" s="46">
        <v>8</v>
      </c>
      <c r="G24" s="44">
        <v>7</v>
      </c>
      <c r="H24" s="47">
        <f>(G24+F24+E24+D24)</f>
        <v>44</v>
      </c>
      <c r="I24" s="43" t="s">
        <v>565</v>
      </c>
      <c r="J24" s="47">
        <v>3</v>
      </c>
      <c r="K24" s="47">
        <v>0</v>
      </c>
      <c r="L24" s="44">
        <v>0</v>
      </c>
      <c r="M24" s="44">
        <v>2</v>
      </c>
      <c r="N24" s="3">
        <v>52</v>
      </c>
    </row>
    <row r="25" spans="1:14" ht="14.25" customHeight="1">
      <c r="A25" s="3">
        <v>22</v>
      </c>
      <c r="B25" s="2" t="s">
        <v>559</v>
      </c>
      <c r="C25" s="3">
        <v>3</v>
      </c>
      <c r="D25" s="3">
        <v>20</v>
      </c>
      <c r="E25" s="3" t="s">
        <v>563</v>
      </c>
      <c r="F25" s="46">
        <v>10</v>
      </c>
      <c r="G25" s="44">
        <v>8</v>
      </c>
      <c r="H25" s="47" t="s">
        <v>615</v>
      </c>
      <c r="I25" s="43">
        <v>4</v>
      </c>
      <c r="J25" s="47" t="s">
        <v>554</v>
      </c>
      <c r="K25" s="47" t="s">
        <v>554</v>
      </c>
      <c r="L25" s="44">
        <v>0</v>
      </c>
      <c r="M25" s="44">
        <f t="shared" si="0"/>
        <v>4</v>
      </c>
      <c r="N25" s="3">
        <v>52</v>
      </c>
    </row>
    <row r="26" spans="1:14" ht="14.25" customHeight="1">
      <c r="A26" s="3">
        <v>23</v>
      </c>
      <c r="B26" s="2" t="s">
        <v>619</v>
      </c>
      <c r="C26" s="3">
        <v>4</v>
      </c>
      <c r="D26" s="3">
        <v>20</v>
      </c>
      <c r="E26" s="3">
        <v>10</v>
      </c>
      <c r="F26" s="46">
        <v>7</v>
      </c>
      <c r="G26" s="44">
        <v>6</v>
      </c>
      <c r="H26" s="47">
        <f>(G26+F26+E26+D26)</f>
        <v>43</v>
      </c>
      <c r="I26" s="43" t="s">
        <v>565</v>
      </c>
      <c r="J26" s="47">
        <v>3</v>
      </c>
      <c r="K26" s="47">
        <v>0</v>
      </c>
      <c r="L26" s="44">
        <v>0</v>
      </c>
      <c r="M26" s="44" t="s">
        <v>598</v>
      </c>
      <c r="N26" s="3">
        <v>51</v>
      </c>
    </row>
    <row r="27" spans="1:14" ht="14.25" customHeight="1">
      <c r="A27" s="3">
        <v>24</v>
      </c>
      <c r="B27" s="2" t="s">
        <v>490</v>
      </c>
      <c r="C27" s="3">
        <v>6</v>
      </c>
      <c r="D27" s="3">
        <v>20</v>
      </c>
      <c r="E27" s="3">
        <v>10</v>
      </c>
      <c r="F27" s="46">
        <v>7</v>
      </c>
      <c r="G27" s="44">
        <v>0</v>
      </c>
      <c r="H27" s="47">
        <f>(G27+F27+E27+D27)</f>
        <v>37</v>
      </c>
      <c r="I27" s="43">
        <v>5</v>
      </c>
      <c r="J27" s="47">
        <v>5</v>
      </c>
      <c r="K27" s="47">
        <v>3</v>
      </c>
      <c r="L27" s="44" t="s">
        <v>554</v>
      </c>
      <c r="M27" s="44">
        <f t="shared" si="0"/>
        <v>13</v>
      </c>
      <c r="N27" s="3">
        <f>(M27+H27)</f>
        <v>50</v>
      </c>
    </row>
    <row r="28" spans="1:14" ht="14.25" customHeight="1">
      <c r="A28" s="3">
        <v>25</v>
      </c>
      <c r="B28" s="2" t="s">
        <v>522</v>
      </c>
      <c r="C28" s="3">
        <v>4</v>
      </c>
      <c r="D28" s="3">
        <v>20</v>
      </c>
      <c r="E28" s="3">
        <v>8</v>
      </c>
      <c r="F28" s="46">
        <v>7</v>
      </c>
      <c r="G28" s="44">
        <v>6</v>
      </c>
      <c r="H28" s="47">
        <f>(G28+F28+E28+D28)</f>
        <v>41</v>
      </c>
      <c r="I28" s="43">
        <v>4</v>
      </c>
      <c r="J28" s="47">
        <v>4</v>
      </c>
      <c r="K28" s="47">
        <v>0</v>
      </c>
      <c r="L28" s="44">
        <v>0</v>
      </c>
      <c r="M28" s="44">
        <f t="shared" si="0"/>
        <v>8</v>
      </c>
      <c r="N28" s="3">
        <f>(M28+H28)</f>
        <v>49</v>
      </c>
    </row>
    <row r="29" spans="1:14" ht="14.25" customHeight="1">
      <c r="A29" s="3">
        <v>26</v>
      </c>
      <c r="B29" s="2" t="s">
        <v>600</v>
      </c>
      <c r="C29" s="3">
        <v>5</v>
      </c>
      <c r="D29" s="3">
        <v>20</v>
      </c>
      <c r="E29" s="3" t="s">
        <v>563</v>
      </c>
      <c r="F29" s="46">
        <v>5</v>
      </c>
      <c r="G29" s="44">
        <v>4</v>
      </c>
      <c r="H29" s="47" t="s">
        <v>601</v>
      </c>
      <c r="I29" s="43">
        <v>5</v>
      </c>
      <c r="J29" s="47">
        <v>4</v>
      </c>
      <c r="K29" s="47">
        <v>0</v>
      </c>
      <c r="L29" s="44">
        <v>0</v>
      </c>
      <c r="M29" s="44">
        <f t="shared" si="0"/>
        <v>9</v>
      </c>
      <c r="N29" s="3">
        <v>48</v>
      </c>
    </row>
    <row r="30" spans="1:14" ht="14.25" customHeight="1">
      <c r="A30" s="3">
        <v>27</v>
      </c>
      <c r="B30" s="2" t="s">
        <v>495</v>
      </c>
      <c r="C30" s="3">
        <v>15</v>
      </c>
      <c r="D30" s="3">
        <v>15</v>
      </c>
      <c r="E30" s="3">
        <v>9</v>
      </c>
      <c r="F30" s="46">
        <v>7</v>
      </c>
      <c r="G30" s="44">
        <v>2</v>
      </c>
      <c r="H30" s="47">
        <f>(G30+F30+E30+D30)</f>
        <v>33</v>
      </c>
      <c r="I30" s="43">
        <v>5</v>
      </c>
      <c r="J30" s="47">
        <v>5</v>
      </c>
      <c r="K30" s="47">
        <v>3</v>
      </c>
      <c r="L30" s="44">
        <v>0</v>
      </c>
      <c r="M30" s="44">
        <f t="shared" si="0"/>
        <v>13</v>
      </c>
      <c r="N30" s="3">
        <f>(M30+H30)</f>
        <v>46</v>
      </c>
    </row>
    <row r="31" spans="1:14" ht="14.25" customHeight="1">
      <c r="A31" s="3">
        <v>28</v>
      </c>
      <c r="B31" s="2" t="s">
        <v>492</v>
      </c>
      <c r="C31" s="3">
        <v>14</v>
      </c>
      <c r="D31" s="3">
        <v>15</v>
      </c>
      <c r="E31" s="3">
        <v>10</v>
      </c>
      <c r="F31" s="46">
        <v>10</v>
      </c>
      <c r="G31" s="44">
        <v>3</v>
      </c>
      <c r="H31" s="47">
        <f>(G31+F31+E31+D31)</f>
        <v>38</v>
      </c>
      <c r="I31" s="43" t="s">
        <v>565</v>
      </c>
      <c r="J31" s="47">
        <v>3</v>
      </c>
      <c r="K31" s="47">
        <v>0</v>
      </c>
      <c r="L31" s="44">
        <v>0</v>
      </c>
      <c r="M31" s="44" t="s">
        <v>598</v>
      </c>
      <c r="N31" s="3">
        <v>46</v>
      </c>
    </row>
    <row r="32" spans="1:14" ht="14.25" customHeight="1">
      <c r="A32" s="3">
        <v>29</v>
      </c>
      <c r="B32" s="2" t="s">
        <v>498</v>
      </c>
      <c r="C32" s="3">
        <v>4</v>
      </c>
      <c r="D32" s="3">
        <v>20</v>
      </c>
      <c r="E32" s="3">
        <v>9</v>
      </c>
      <c r="F32" s="46">
        <v>5</v>
      </c>
      <c r="G32" s="44">
        <v>3</v>
      </c>
      <c r="H32" s="47">
        <f>(G32+F32+E32+D32)</f>
        <v>37</v>
      </c>
      <c r="I32" s="43">
        <v>4</v>
      </c>
      <c r="J32" s="47">
        <v>3</v>
      </c>
      <c r="K32" s="47" t="s">
        <v>554</v>
      </c>
      <c r="L32" s="44">
        <v>0</v>
      </c>
      <c r="M32" s="44">
        <f t="shared" si="0"/>
        <v>7</v>
      </c>
      <c r="N32" s="3">
        <f>(M32+H32)</f>
        <v>44</v>
      </c>
    </row>
    <row r="33" spans="1:14" ht="14.25" customHeight="1">
      <c r="A33" s="3">
        <v>30</v>
      </c>
      <c r="B33" s="2" t="s">
        <v>512</v>
      </c>
      <c r="C33" s="3">
        <v>8</v>
      </c>
      <c r="D33" s="3">
        <v>20</v>
      </c>
      <c r="E33" s="3">
        <v>7</v>
      </c>
      <c r="F33" s="46">
        <v>8</v>
      </c>
      <c r="G33" s="44">
        <v>5</v>
      </c>
      <c r="H33" s="47">
        <f>(G33+F33+E33+D33)</f>
        <v>40</v>
      </c>
      <c r="I33" s="43">
        <v>4</v>
      </c>
      <c r="J33" s="47">
        <v>0</v>
      </c>
      <c r="K33" s="47">
        <v>0</v>
      </c>
      <c r="L33" s="44">
        <v>0</v>
      </c>
      <c r="M33" s="44">
        <f t="shared" si="0"/>
        <v>4</v>
      </c>
      <c r="N33" s="3">
        <f>(M33+H33)</f>
        <v>44</v>
      </c>
    </row>
    <row r="34" spans="1:14" ht="14.25" customHeight="1">
      <c r="A34" s="3">
        <v>31</v>
      </c>
      <c r="B34" s="2" t="s">
        <v>491</v>
      </c>
      <c r="C34" s="3">
        <v>9</v>
      </c>
      <c r="D34" s="3">
        <v>20</v>
      </c>
      <c r="E34" s="3">
        <v>8</v>
      </c>
      <c r="F34" s="46">
        <v>7</v>
      </c>
      <c r="G34" s="44">
        <v>6</v>
      </c>
      <c r="H34" s="47">
        <f>(G34+F34+E34+D34)</f>
        <v>41</v>
      </c>
      <c r="I34" s="43">
        <v>0</v>
      </c>
      <c r="J34" s="47">
        <v>0</v>
      </c>
      <c r="K34" s="47">
        <v>0</v>
      </c>
      <c r="L34" s="44">
        <v>0</v>
      </c>
      <c r="M34" s="44">
        <f t="shared" si="0"/>
        <v>0</v>
      </c>
      <c r="N34" s="3">
        <f>(M34+H34)</f>
        <v>41</v>
      </c>
    </row>
    <row r="35" spans="1:14" ht="14.25" customHeight="1">
      <c r="A35" s="3">
        <v>32</v>
      </c>
      <c r="B35" s="2" t="s">
        <v>502</v>
      </c>
      <c r="C35" s="3">
        <v>15</v>
      </c>
      <c r="D35" s="3">
        <v>15</v>
      </c>
      <c r="E35" s="3" t="s">
        <v>563</v>
      </c>
      <c r="F35" s="43">
        <v>4</v>
      </c>
      <c r="G35" s="44">
        <v>1</v>
      </c>
      <c r="H35" s="47" t="s">
        <v>617</v>
      </c>
      <c r="I35" s="43">
        <v>0</v>
      </c>
      <c r="J35" s="47">
        <v>0</v>
      </c>
      <c r="K35" s="47">
        <v>0</v>
      </c>
      <c r="L35" s="44">
        <v>0</v>
      </c>
      <c r="M35" s="44">
        <f t="shared" si="0"/>
        <v>0</v>
      </c>
      <c r="N35" s="3">
        <v>30</v>
      </c>
    </row>
    <row r="36" spans="1:14" ht="14.25" customHeight="1">
      <c r="A36" s="80"/>
      <c r="B36" s="80"/>
      <c r="C36" s="81"/>
      <c r="D36" s="81"/>
      <c r="E36" s="46"/>
      <c r="F36" s="46"/>
      <c r="G36" s="76"/>
      <c r="H36" s="47"/>
      <c r="I36" s="46"/>
      <c r="J36" s="76"/>
      <c r="K36" s="76"/>
      <c r="L36" s="77"/>
      <c r="M36" s="44"/>
      <c r="N36" s="3"/>
    </row>
    <row r="37" spans="1:14" ht="14.25" customHeight="1">
      <c r="A37" s="2"/>
      <c r="B37" s="2"/>
      <c r="C37" s="3"/>
      <c r="D37" s="3"/>
      <c r="E37" s="43"/>
      <c r="F37" s="46"/>
      <c r="G37" s="76"/>
      <c r="H37" s="47"/>
      <c r="I37" s="43"/>
      <c r="J37" s="47"/>
      <c r="K37" s="47"/>
      <c r="L37" s="44"/>
      <c r="M37" s="44"/>
      <c r="N37" s="3"/>
    </row>
    <row r="38" spans="1:14" ht="14.25" customHeight="1">
      <c r="A38" s="22"/>
      <c r="B38" s="48" t="s">
        <v>108</v>
      </c>
      <c r="C38" s="49">
        <v>6.2</v>
      </c>
      <c r="D38" s="49">
        <v>19.2</v>
      </c>
      <c r="E38" s="49">
        <v>9.6</v>
      </c>
      <c r="F38" s="74">
        <v>1</v>
      </c>
      <c r="G38" s="79">
        <v>4.8</v>
      </c>
      <c r="H38" s="50">
        <v>43.6</v>
      </c>
      <c r="I38" s="51"/>
      <c r="J38" s="50"/>
      <c r="K38" s="50"/>
      <c r="L38" s="52"/>
      <c r="M38" s="71">
        <v>11</v>
      </c>
      <c r="N38" s="49">
        <v>54.6</v>
      </c>
    </row>
    <row r="39" spans="1:14" ht="14.25" customHeight="1">
      <c r="A39" s="2"/>
      <c r="B39" s="2" t="s">
        <v>607</v>
      </c>
      <c r="C39" s="88">
        <v>7.5</v>
      </c>
      <c r="D39" s="88">
        <v>18.7</v>
      </c>
      <c r="E39" s="88">
        <v>9.4</v>
      </c>
      <c r="F39" s="89">
        <v>1</v>
      </c>
      <c r="G39" s="90">
        <v>4.5</v>
      </c>
      <c r="H39" s="91">
        <v>42.6</v>
      </c>
      <c r="I39" s="92"/>
      <c r="J39" s="91"/>
      <c r="K39" s="91"/>
      <c r="L39" s="93"/>
      <c r="M39" s="93">
        <v>11.7</v>
      </c>
      <c r="N39" s="88">
        <v>54.3</v>
      </c>
    </row>
    <row r="40" spans="1:14" ht="12.75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87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95"/>
  <dimension ref="A1:N56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473</v>
      </c>
      <c r="C4" s="3">
        <v>2</v>
      </c>
      <c r="D4" s="3">
        <v>20</v>
      </c>
      <c r="E4" s="3">
        <v>10</v>
      </c>
      <c r="F4" s="43">
        <v>9</v>
      </c>
      <c r="G4" s="44">
        <v>9</v>
      </c>
      <c r="H4" s="47">
        <f>(G4+F4+E4+D4)</f>
        <v>48</v>
      </c>
      <c r="I4" s="43" t="s">
        <v>565</v>
      </c>
      <c r="J4" s="47" t="s">
        <v>565</v>
      </c>
      <c r="K4" s="47" t="s">
        <v>565</v>
      </c>
      <c r="L4" s="44">
        <v>5</v>
      </c>
      <c r="M4" s="44" t="s">
        <v>614</v>
      </c>
      <c r="N4" s="3">
        <v>68</v>
      </c>
    </row>
    <row r="5" spans="1:14" ht="14.25" customHeight="1">
      <c r="A5" s="3">
        <v>2</v>
      </c>
      <c r="B5" s="2" t="s">
        <v>462</v>
      </c>
      <c r="C5" s="3">
        <v>2</v>
      </c>
      <c r="D5" s="3">
        <v>20</v>
      </c>
      <c r="E5" s="3" t="s">
        <v>563</v>
      </c>
      <c r="F5" s="43">
        <v>10</v>
      </c>
      <c r="G5" s="44">
        <v>9</v>
      </c>
      <c r="H5" s="47" t="s">
        <v>564</v>
      </c>
      <c r="I5" s="43" t="s">
        <v>565</v>
      </c>
      <c r="J5" s="47" t="s">
        <v>565</v>
      </c>
      <c r="K5" s="47">
        <v>5</v>
      </c>
      <c r="L5" s="44">
        <v>4</v>
      </c>
      <c r="M5" s="44" t="s">
        <v>568</v>
      </c>
      <c r="N5" s="3">
        <v>68</v>
      </c>
    </row>
    <row r="6" spans="1:14" ht="14.25" customHeight="1">
      <c r="A6" s="3">
        <v>3</v>
      </c>
      <c r="B6" s="2" t="s">
        <v>471</v>
      </c>
      <c r="C6" s="3">
        <v>6</v>
      </c>
      <c r="D6" s="3">
        <v>20</v>
      </c>
      <c r="E6" s="3" t="s">
        <v>563</v>
      </c>
      <c r="F6" s="43">
        <v>10</v>
      </c>
      <c r="G6" s="44">
        <v>9</v>
      </c>
      <c r="H6" s="47" t="s">
        <v>564</v>
      </c>
      <c r="I6" s="43" t="s">
        <v>565</v>
      </c>
      <c r="J6" s="47" t="s">
        <v>565</v>
      </c>
      <c r="K6" s="47">
        <v>4</v>
      </c>
      <c r="L6" s="44">
        <v>4</v>
      </c>
      <c r="M6" s="44" t="s">
        <v>570</v>
      </c>
      <c r="N6" s="3">
        <v>67</v>
      </c>
    </row>
    <row r="7" spans="1:14" ht="14.25" customHeight="1">
      <c r="A7" s="3">
        <v>4</v>
      </c>
      <c r="B7" s="2" t="s">
        <v>608</v>
      </c>
      <c r="C7" s="3">
        <v>6</v>
      </c>
      <c r="D7" s="3">
        <v>20</v>
      </c>
      <c r="E7" s="3">
        <v>10</v>
      </c>
      <c r="F7" s="43">
        <v>10</v>
      </c>
      <c r="G7" s="44">
        <v>9</v>
      </c>
      <c r="H7" s="47">
        <f>(G7+F7+E7+D7)</f>
        <v>49</v>
      </c>
      <c r="I7" s="43" t="s">
        <v>565</v>
      </c>
      <c r="J7" s="47">
        <v>5</v>
      </c>
      <c r="K7" s="47">
        <v>5</v>
      </c>
      <c r="L7" s="44">
        <v>3</v>
      </c>
      <c r="M7" s="44" t="s">
        <v>572</v>
      </c>
      <c r="N7" s="3">
        <v>67</v>
      </c>
    </row>
    <row r="8" spans="1:14" ht="14.25" customHeight="1">
      <c r="A8" s="3">
        <v>5</v>
      </c>
      <c r="B8" s="2" t="s">
        <v>466</v>
      </c>
      <c r="C8" s="3">
        <v>3</v>
      </c>
      <c r="D8" s="3">
        <v>20</v>
      </c>
      <c r="E8" s="3" t="s">
        <v>563</v>
      </c>
      <c r="F8" s="43">
        <v>8</v>
      </c>
      <c r="G8" s="44">
        <v>8</v>
      </c>
      <c r="H8" s="47" t="s">
        <v>573</v>
      </c>
      <c r="I8" s="43" t="s">
        <v>565</v>
      </c>
      <c r="J8" s="47">
        <v>5</v>
      </c>
      <c r="K8" s="47">
        <v>5</v>
      </c>
      <c r="L8" s="44">
        <v>5</v>
      </c>
      <c r="M8" s="44" t="s">
        <v>591</v>
      </c>
      <c r="N8" s="3">
        <v>66</v>
      </c>
    </row>
    <row r="9" spans="1:14" ht="14.25" customHeight="1">
      <c r="A9" s="3">
        <v>6</v>
      </c>
      <c r="B9" s="2" t="s">
        <v>488</v>
      </c>
      <c r="C9" s="3">
        <v>2</v>
      </c>
      <c r="D9" s="3">
        <v>20</v>
      </c>
      <c r="E9" s="3" t="s">
        <v>563</v>
      </c>
      <c r="F9" s="43">
        <v>9</v>
      </c>
      <c r="G9" s="44">
        <v>9</v>
      </c>
      <c r="H9" s="47" t="s">
        <v>615</v>
      </c>
      <c r="I9" s="43" t="s">
        <v>565</v>
      </c>
      <c r="J9" s="47">
        <v>5</v>
      </c>
      <c r="K9" s="47">
        <v>5</v>
      </c>
      <c r="L9" s="44">
        <v>3</v>
      </c>
      <c r="M9" s="44" t="s">
        <v>572</v>
      </c>
      <c r="N9" s="3">
        <v>66</v>
      </c>
    </row>
    <row r="10" spans="1:14" ht="14.25" customHeight="1">
      <c r="A10" s="3">
        <v>7</v>
      </c>
      <c r="B10" s="2" t="s">
        <v>469</v>
      </c>
      <c r="C10" s="3">
        <v>9</v>
      </c>
      <c r="D10" s="3">
        <v>20</v>
      </c>
      <c r="E10" s="3">
        <v>10</v>
      </c>
      <c r="F10" s="43">
        <v>9</v>
      </c>
      <c r="G10" s="44">
        <v>9</v>
      </c>
      <c r="H10" s="47">
        <f>(G10+F10+E10+D10)</f>
        <v>48</v>
      </c>
      <c r="I10" s="43">
        <v>5</v>
      </c>
      <c r="J10" s="47">
        <v>5</v>
      </c>
      <c r="K10" s="47">
        <v>4</v>
      </c>
      <c r="L10" s="44">
        <v>3</v>
      </c>
      <c r="M10" s="44">
        <f aca="true" t="shared" si="0" ref="M10:M41">SUM(I10:L10)</f>
        <v>17</v>
      </c>
      <c r="N10" s="3">
        <f>(M10+H10)</f>
        <v>65</v>
      </c>
    </row>
    <row r="11" spans="1:14" ht="14.25" customHeight="1">
      <c r="A11" s="3">
        <v>8</v>
      </c>
      <c r="B11" s="2" t="s">
        <v>559</v>
      </c>
      <c r="C11" s="3">
        <v>4</v>
      </c>
      <c r="D11" s="3">
        <v>20</v>
      </c>
      <c r="E11" s="3" t="s">
        <v>563</v>
      </c>
      <c r="F11" s="43">
        <v>10</v>
      </c>
      <c r="G11" s="44">
        <v>9</v>
      </c>
      <c r="H11" s="47" t="s">
        <v>564</v>
      </c>
      <c r="I11" s="43">
        <v>5</v>
      </c>
      <c r="J11" s="47">
        <v>4</v>
      </c>
      <c r="K11" s="47">
        <v>4</v>
      </c>
      <c r="L11" s="44">
        <v>3</v>
      </c>
      <c r="M11" s="44">
        <f t="shared" si="0"/>
        <v>16</v>
      </c>
      <c r="N11" s="3">
        <v>65</v>
      </c>
    </row>
    <row r="12" spans="1:14" ht="14.25" customHeight="1">
      <c r="A12" s="3">
        <v>8</v>
      </c>
      <c r="B12" s="2" t="s">
        <v>465</v>
      </c>
      <c r="C12" s="3">
        <v>4</v>
      </c>
      <c r="D12" s="3">
        <v>20</v>
      </c>
      <c r="E12" s="3" t="s">
        <v>563</v>
      </c>
      <c r="F12" s="46">
        <v>10</v>
      </c>
      <c r="G12" s="77">
        <v>9</v>
      </c>
      <c r="H12" s="47" t="s">
        <v>564</v>
      </c>
      <c r="I12" s="43">
        <v>5</v>
      </c>
      <c r="J12" s="47">
        <v>4</v>
      </c>
      <c r="K12" s="47">
        <v>4</v>
      </c>
      <c r="L12" s="44">
        <v>3</v>
      </c>
      <c r="M12" s="44">
        <f t="shared" si="0"/>
        <v>16</v>
      </c>
      <c r="N12" s="3">
        <v>65</v>
      </c>
    </row>
    <row r="13" spans="1:14" ht="14.25" customHeight="1">
      <c r="A13" s="3">
        <v>10</v>
      </c>
      <c r="B13" s="2" t="s">
        <v>464</v>
      </c>
      <c r="C13" s="3">
        <v>8</v>
      </c>
      <c r="D13" s="3">
        <v>20</v>
      </c>
      <c r="E13" s="3" t="s">
        <v>563</v>
      </c>
      <c r="F13" s="43">
        <v>10</v>
      </c>
      <c r="G13" s="44">
        <v>9</v>
      </c>
      <c r="H13" s="47" t="s">
        <v>564</v>
      </c>
      <c r="I13" s="43" t="s">
        <v>565</v>
      </c>
      <c r="J13" s="47" t="s">
        <v>565</v>
      </c>
      <c r="K13" s="47">
        <v>4</v>
      </c>
      <c r="L13" s="44">
        <v>0</v>
      </c>
      <c r="M13" s="44" t="s">
        <v>577</v>
      </c>
      <c r="N13" s="3">
        <v>63</v>
      </c>
    </row>
    <row r="14" spans="1:14" ht="14.25" customHeight="1">
      <c r="A14" s="3">
        <v>11</v>
      </c>
      <c r="B14" s="2" t="s">
        <v>475</v>
      </c>
      <c r="C14" s="3">
        <v>3</v>
      </c>
      <c r="D14" s="3">
        <v>20</v>
      </c>
      <c r="E14" s="3" t="s">
        <v>563</v>
      </c>
      <c r="F14" s="43">
        <v>10</v>
      </c>
      <c r="G14" s="44">
        <v>9</v>
      </c>
      <c r="H14" s="47" t="s">
        <v>564</v>
      </c>
      <c r="I14" s="43" t="s">
        <v>565</v>
      </c>
      <c r="J14" s="47">
        <v>5</v>
      </c>
      <c r="K14" s="47">
        <v>4</v>
      </c>
      <c r="L14" s="44">
        <v>0</v>
      </c>
      <c r="M14" s="44" t="s">
        <v>580</v>
      </c>
      <c r="N14" s="3">
        <v>63</v>
      </c>
    </row>
    <row r="15" spans="1:14" ht="14.25" customHeight="1">
      <c r="A15" s="3">
        <v>12</v>
      </c>
      <c r="B15" s="2" t="s">
        <v>467</v>
      </c>
      <c r="C15" s="3">
        <v>2</v>
      </c>
      <c r="D15" s="3">
        <v>20</v>
      </c>
      <c r="E15" s="3">
        <v>10</v>
      </c>
      <c r="F15" s="46">
        <v>9</v>
      </c>
      <c r="G15" s="44">
        <v>9</v>
      </c>
      <c r="H15" s="47">
        <f>(G15+F15+E15+D15)</f>
        <v>48</v>
      </c>
      <c r="I15" s="43">
        <v>5</v>
      </c>
      <c r="J15" s="47">
        <v>5</v>
      </c>
      <c r="K15" s="47">
        <v>4</v>
      </c>
      <c r="L15" s="44" t="s">
        <v>554</v>
      </c>
      <c r="M15" s="44">
        <f t="shared" si="0"/>
        <v>14</v>
      </c>
      <c r="N15" s="3">
        <f>(M15+H15)</f>
        <v>62</v>
      </c>
    </row>
    <row r="16" spans="1:14" ht="14.25" customHeight="1">
      <c r="A16" s="3">
        <v>13</v>
      </c>
      <c r="B16" s="2" t="s">
        <v>484</v>
      </c>
      <c r="C16" s="3">
        <v>3</v>
      </c>
      <c r="D16" s="3">
        <v>20</v>
      </c>
      <c r="E16" s="3" t="s">
        <v>563</v>
      </c>
      <c r="F16" s="46">
        <v>10</v>
      </c>
      <c r="G16" s="44">
        <v>9</v>
      </c>
      <c r="H16" s="47" t="s">
        <v>564</v>
      </c>
      <c r="I16" s="43">
        <v>5</v>
      </c>
      <c r="J16" s="47">
        <v>4</v>
      </c>
      <c r="K16" s="47">
        <v>3</v>
      </c>
      <c r="L16" s="44" t="s">
        <v>554</v>
      </c>
      <c r="M16" s="44">
        <f t="shared" si="0"/>
        <v>12</v>
      </c>
      <c r="N16" s="3">
        <v>61</v>
      </c>
    </row>
    <row r="17" spans="1:14" ht="14.25" customHeight="1">
      <c r="A17" s="3">
        <v>14</v>
      </c>
      <c r="B17" s="2" t="s">
        <v>558</v>
      </c>
      <c r="C17" s="3">
        <v>4</v>
      </c>
      <c r="D17" s="3">
        <v>20</v>
      </c>
      <c r="E17" s="3">
        <v>10</v>
      </c>
      <c r="F17" s="46">
        <v>6</v>
      </c>
      <c r="G17" s="44">
        <v>4</v>
      </c>
      <c r="H17" s="47">
        <f>(G17+F17+E17+D17)</f>
        <v>40</v>
      </c>
      <c r="I17" s="43" t="s">
        <v>565</v>
      </c>
      <c r="J17" s="47" t="s">
        <v>565</v>
      </c>
      <c r="K17" s="47" t="s">
        <v>565</v>
      </c>
      <c r="L17" s="44">
        <v>5</v>
      </c>
      <c r="M17" s="44" t="s">
        <v>614</v>
      </c>
      <c r="N17" s="3">
        <v>60</v>
      </c>
    </row>
    <row r="18" spans="1:14" ht="14.25" customHeight="1">
      <c r="A18" s="3">
        <v>15</v>
      </c>
      <c r="B18" s="2" t="s">
        <v>493</v>
      </c>
      <c r="C18" s="3">
        <v>6</v>
      </c>
      <c r="D18" s="3">
        <v>20</v>
      </c>
      <c r="E18" s="3" t="s">
        <v>563</v>
      </c>
      <c r="F18" s="46">
        <v>7</v>
      </c>
      <c r="G18" s="44">
        <v>7</v>
      </c>
      <c r="H18" s="47" t="s">
        <v>583</v>
      </c>
      <c r="I18" s="43" t="s">
        <v>565</v>
      </c>
      <c r="J18" s="47">
        <v>5</v>
      </c>
      <c r="K18" s="47">
        <v>3</v>
      </c>
      <c r="L18" s="44" t="s">
        <v>554</v>
      </c>
      <c r="M18" s="44" t="s">
        <v>581</v>
      </c>
      <c r="N18" s="3">
        <v>57</v>
      </c>
    </row>
    <row r="19" spans="1:14" ht="14.25" customHeight="1">
      <c r="A19" s="3">
        <v>16</v>
      </c>
      <c r="B19" s="2" t="s">
        <v>486</v>
      </c>
      <c r="C19" s="3">
        <v>6</v>
      </c>
      <c r="D19" s="3">
        <v>20</v>
      </c>
      <c r="E19" s="3">
        <v>9</v>
      </c>
      <c r="F19" s="46" t="s">
        <v>563</v>
      </c>
      <c r="G19" s="44">
        <v>7</v>
      </c>
      <c r="H19" s="47" t="s">
        <v>573</v>
      </c>
      <c r="I19" s="43">
        <v>5</v>
      </c>
      <c r="J19" s="47">
        <v>3</v>
      </c>
      <c r="K19" s="47">
        <v>3</v>
      </c>
      <c r="L19" s="44">
        <v>0</v>
      </c>
      <c r="M19" s="44">
        <f t="shared" si="0"/>
        <v>11</v>
      </c>
      <c r="N19" s="3">
        <v>57</v>
      </c>
    </row>
    <row r="20" spans="1:14" ht="14.25" customHeight="1">
      <c r="A20" s="3">
        <v>17</v>
      </c>
      <c r="B20" s="2" t="s">
        <v>522</v>
      </c>
      <c r="C20" s="3">
        <v>20</v>
      </c>
      <c r="D20" s="3">
        <v>10</v>
      </c>
      <c r="E20" s="3">
        <v>6</v>
      </c>
      <c r="F20" s="46">
        <v>10</v>
      </c>
      <c r="G20" s="44">
        <v>9</v>
      </c>
      <c r="H20" s="47">
        <f aca="true" t="shared" si="1" ref="H20:H25">(G20+F20+E20+D20)</f>
        <v>35</v>
      </c>
      <c r="I20" s="43" t="s">
        <v>565</v>
      </c>
      <c r="J20" s="47">
        <v>5</v>
      </c>
      <c r="K20" s="47">
        <v>5</v>
      </c>
      <c r="L20" s="44">
        <v>5</v>
      </c>
      <c r="M20" s="44" t="s">
        <v>591</v>
      </c>
      <c r="N20" s="3">
        <v>55</v>
      </c>
    </row>
    <row r="21" spans="1:14" ht="14.25" customHeight="1">
      <c r="A21" s="3">
        <v>18</v>
      </c>
      <c r="B21" s="2" t="s">
        <v>501</v>
      </c>
      <c r="C21" s="3">
        <v>6</v>
      </c>
      <c r="D21" s="3">
        <v>20</v>
      </c>
      <c r="E21" s="3">
        <v>9</v>
      </c>
      <c r="F21" s="43">
        <v>9</v>
      </c>
      <c r="G21" s="44">
        <v>7</v>
      </c>
      <c r="H21" s="47">
        <f t="shared" si="1"/>
        <v>45</v>
      </c>
      <c r="I21" s="43" t="s">
        <v>565</v>
      </c>
      <c r="J21" s="47">
        <v>5</v>
      </c>
      <c r="K21" s="47">
        <v>0</v>
      </c>
      <c r="L21" s="44">
        <v>0</v>
      </c>
      <c r="M21" s="44" t="s">
        <v>563</v>
      </c>
      <c r="N21" s="3">
        <v>55</v>
      </c>
    </row>
    <row r="22" spans="1:14" ht="14.25" customHeight="1">
      <c r="A22" s="3">
        <v>19</v>
      </c>
      <c r="B22" s="2" t="s">
        <v>602</v>
      </c>
      <c r="C22" s="3">
        <v>4</v>
      </c>
      <c r="D22" s="3">
        <v>20</v>
      </c>
      <c r="E22" s="3">
        <v>10</v>
      </c>
      <c r="F22" s="46">
        <v>8</v>
      </c>
      <c r="G22" s="44">
        <v>7</v>
      </c>
      <c r="H22" s="47">
        <f t="shared" si="1"/>
        <v>45</v>
      </c>
      <c r="I22" s="43" t="s">
        <v>565</v>
      </c>
      <c r="J22" s="47">
        <v>4</v>
      </c>
      <c r="K22" s="47" t="s">
        <v>554</v>
      </c>
      <c r="L22" s="44">
        <v>0</v>
      </c>
      <c r="M22" s="44" t="s">
        <v>587</v>
      </c>
      <c r="N22" s="3">
        <v>54</v>
      </c>
    </row>
    <row r="23" spans="1:14" ht="14.25" customHeight="1">
      <c r="A23" s="3">
        <v>20</v>
      </c>
      <c r="B23" s="2" t="s">
        <v>497</v>
      </c>
      <c r="C23" s="3">
        <v>4</v>
      </c>
      <c r="D23" s="3">
        <v>20</v>
      </c>
      <c r="E23" s="3">
        <v>9</v>
      </c>
      <c r="F23" s="46">
        <v>9</v>
      </c>
      <c r="G23" s="44">
        <v>6</v>
      </c>
      <c r="H23" s="47">
        <f t="shared" si="1"/>
        <v>44</v>
      </c>
      <c r="I23" s="43" t="s">
        <v>565</v>
      </c>
      <c r="J23" s="47">
        <v>4</v>
      </c>
      <c r="K23" s="47">
        <v>0</v>
      </c>
      <c r="L23" s="44">
        <v>0</v>
      </c>
      <c r="M23" s="44" t="s">
        <v>587</v>
      </c>
      <c r="N23" s="3">
        <v>53</v>
      </c>
    </row>
    <row r="24" spans="1:14" ht="14.25" customHeight="1">
      <c r="A24" s="3">
        <v>21</v>
      </c>
      <c r="B24" s="2" t="s">
        <v>495</v>
      </c>
      <c r="C24" s="3">
        <v>9</v>
      </c>
      <c r="D24" s="3">
        <v>20</v>
      </c>
      <c r="E24" s="3">
        <v>8</v>
      </c>
      <c r="F24" s="46">
        <v>10</v>
      </c>
      <c r="G24" s="44">
        <v>10</v>
      </c>
      <c r="H24" s="47">
        <f t="shared" si="1"/>
        <v>48</v>
      </c>
      <c r="I24" s="43">
        <v>5</v>
      </c>
      <c r="J24" s="47">
        <v>0</v>
      </c>
      <c r="K24" s="47">
        <v>0</v>
      </c>
      <c r="L24" s="44">
        <v>0</v>
      </c>
      <c r="M24" s="44">
        <f t="shared" si="0"/>
        <v>5</v>
      </c>
      <c r="N24" s="3">
        <f>(M24+H24)</f>
        <v>53</v>
      </c>
    </row>
    <row r="25" spans="1:14" ht="14.25" customHeight="1">
      <c r="A25" s="3">
        <v>22</v>
      </c>
      <c r="B25" s="2" t="s">
        <v>609</v>
      </c>
      <c r="C25" s="3">
        <v>4</v>
      </c>
      <c r="D25" s="3">
        <v>20</v>
      </c>
      <c r="E25" s="3">
        <v>10</v>
      </c>
      <c r="F25" s="46">
        <v>6</v>
      </c>
      <c r="G25" s="44">
        <v>6</v>
      </c>
      <c r="H25" s="47">
        <f t="shared" si="1"/>
        <v>42</v>
      </c>
      <c r="I25" s="43">
        <v>4</v>
      </c>
      <c r="J25" s="47">
        <v>3</v>
      </c>
      <c r="K25" s="47">
        <v>3</v>
      </c>
      <c r="L25" s="44">
        <v>0</v>
      </c>
      <c r="M25" s="44">
        <f t="shared" si="0"/>
        <v>10</v>
      </c>
      <c r="N25" s="3">
        <f>(M25+H25)</f>
        <v>52</v>
      </c>
    </row>
    <row r="26" spans="1:14" ht="14.25" customHeight="1">
      <c r="A26" s="3">
        <v>23</v>
      </c>
      <c r="B26" s="2" t="s">
        <v>555</v>
      </c>
      <c r="C26" s="3">
        <v>4</v>
      </c>
      <c r="D26" s="3">
        <v>20</v>
      </c>
      <c r="E26" s="3" t="s">
        <v>563</v>
      </c>
      <c r="F26" s="46">
        <v>7</v>
      </c>
      <c r="G26" s="44">
        <v>7</v>
      </c>
      <c r="H26" s="47" t="s">
        <v>583</v>
      </c>
      <c r="I26" s="43">
        <v>5</v>
      </c>
      <c r="J26" s="47">
        <v>3</v>
      </c>
      <c r="K26" s="47">
        <v>0</v>
      </c>
      <c r="L26" s="44">
        <v>0</v>
      </c>
      <c r="M26" s="44">
        <f t="shared" si="0"/>
        <v>8</v>
      </c>
      <c r="N26" s="3">
        <v>52</v>
      </c>
    </row>
    <row r="27" spans="1:14" ht="14.25" customHeight="1">
      <c r="A27" s="3">
        <v>24</v>
      </c>
      <c r="B27" s="2" t="s">
        <v>490</v>
      </c>
      <c r="C27" s="3">
        <v>10</v>
      </c>
      <c r="D27" s="3">
        <v>20</v>
      </c>
      <c r="E27" s="3">
        <v>9</v>
      </c>
      <c r="F27" s="46">
        <v>5</v>
      </c>
      <c r="G27" s="44">
        <v>3</v>
      </c>
      <c r="H27" s="47">
        <f>(G27+F27+E27+D27)</f>
        <v>37</v>
      </c>
      <c r="I27" s="43">
        <v>5</v>
      </c>
      <c r="J27" s="47">
        <v>5</v>
      </c>
      <c r="K27" s="47">
        <v>3</v>
      </c>
      <c r="L27" s="44">
        <v>0</v>
      </c>
      <c r="M27" s="44">
        <f t="shared" si="0"/>
        <v>13</v>
      </c>
      <c r="N27" s="3">
        <f>(M27+H27)</f>
        <v>50</v>
      </c>
    </row>
    <row r="28" spans="1:14" ht="14.25" customHeight="1">
      <c r="A28" s="3">
        <v>25</v>
      </c>
      <c r="B28" s="2" t="s">
        <v>537</v>
      </c>
      <c r="C28" s="3">
        <v>10</v>
      </c>
      <c r="D28" s="3">
        <v>20</v>
      </c>
      <c r="E28" s="3" t="s">
        <v>563</v>
      </c>
      <c r="F28" s="46">
        <v>7</v>
      </c>
      <c r="G28" s="44">
        <v>5</v>
      </c>
      <c r="H28" s="47" t="s">
        <v>599</v>
      </c>
      <c r="I28" s="43" t="s">
        <v>565</v>
      </c>
      <c r="J28" s="47">
        <v>3</v>
      </c>
      <c r="K28" s="47" t="s">
        <v>554</v>
      </c>
      <c r="L28" s="44">
        <v>0</v>
      </c>
      <c r="M28" s="44" t="s">
        <v>598</v>
      </c>
      <c r="N28" s="3">
        <v>50</v>
      </c>
    </row>
    <row r="29" spans="1:14" ht="14.25" customHeight="1">
      <c r="A29" s="3">
        <v>26</v>
      </c>
      <c r="B29" s="2" t="s">
        <v>523</v>
      </c>
      <c r="C29" s="3">
        <v>8</v>
      </c>
      <c r="D29" s="3">
        <v>20</v>
      </c>
      <c r="E29" s="3">
        <v>6</v>
      </c>
      <c r="F29" s="46">
        <v>10</v>
      </c>
      <c r="G29" s="44">
        <v>4</v>
      </c>
      <c r="H29" s="47">
        <f>(G29+F29+E29+D29)</f>
        <v>40</v>
      </c>
      <c r="I29" s="43">
        <v>3</v>
      </c>
      <c r="J29" s="47">
        <v>3</v>
      </c>
      <c r="K29" s="47">
        <v>3</v>
      </c>
      <c r="L29" s="44" t="s">
        <v>554</v>
      </c>
      <c r="M29" s="44">
        <f t="shared" si="0"/>
        <v>9</v>
      </c>
      <c r="N29" s="3">
        <f>(M29+H29)</f>
        <v>49</v>
      </c>
    </row>
    <row r="30" spans="1:14" ht="14.25" customHeight="1">
      <c r="A30" s="3">
        <v>27</v>
      </c>
      <c r="B30" s="2" t="s">
        <v>596</v>
      </c>
      <c r="C30" s="3">
        <v>8</v>
      </c>
      <c r="D30" s="3">
        <v>20</v>
      </c>
      <c r="E30" s="3" t="s">
        <v>563</v>
      </c>
      <c r="F30" s="46">
        <v>7</v>
      </c>
      <c r="G30" s="44">
        <v>6</v>
      </c>
      <c r="H30" s="47" t="s">
        <v>593</v>
      </c>
      <c r="I30" s="43">
        <v>5</v>
      </c>
      <c r="J30" s="47">
        <v>0</v>
      </c>
      <c r="K30" s="47">
        <v>0</v>
      </c>
      <c r="L30" s="44">
        <v>0</v>
      </c>
      <c r="M30" s="44">
        <f t="shared" si="0"/>
        <v>5</v>
      </c>
      <c r="N30" s="3">
        <v>48</v>
      </c>
    </row>
    <row r="31" spans="1:14" ht="14.25" customHeight="1">
      <c r="A31" s="3">
        <v>28</v>
      </c>
      <c r="B31" s="2" t="s">
        <v>485</v>
      </c>
      <c r="C31" s="3">
        <v>4</v>
      </c>
      <c r="D31" s="3">
        <v>20</v>
      </c>
      <c r="E31" s="3">
        <v>9</v>
      </c>
      <c r="F31" s="46">
        <v>8</v>
      </c>
      <c r="G31" s="44">
        <v>8</v>
      </c>
      <c r="H31" s="47">
        <f>(G31+F31+E31+D31)</f>
        <v>45</v>
      </c>
      <c r="I31" s="43">
        <v>3</v>
      </c>
      <c r="J31" s="47" t="s">
        <v>554</v>
      </c>
      <c r="K31" s="47">
        <v>0</v>
      </c>
      <c r="L31" s="44">
        <v>0</v>
      </c>
      <c r="M31" s="44">
        <f t="shared" si="0"/>
        <v>3</v>
      </c>
      <c r="N31" s="3">
        <f>(M31+H31)</f>
        <v>48</v>
      </c>
    </row>
    <row r="32" spans="1:14" ht="14.25" customHeight="1">
      <c r="A32" s="3">
        <v>29</v>
      </c>
      <c r="B32" s="2" t="s">
        <v>611</v>
      </c>
      <c r="C32" s="3">
        <v>2</v>
      </c>
      <c r="D32" s="3">
        <v>20</v>
      </c>
      <c r="E32" s="3" t="s">
        <v>563</v>
      </c>
      <c r="F32" s="46">
        <v>9</v>
      </c>
      <c r="G32" s="44">
        <v>9</v>
      </c>
      <c r="H32" s="47" t="s">
        <v>615</v>
      </c>
      <c r="I32" s="43"/>
      <c r="J32" s="47"/>
      <c r="K32" s="47"/>
      <c r="L32" s="44"/>
      <c r="M32" s="44"/>
      <c r="N32" s="3">
        <v>48</v>
      </c>
    </row>
    <row r="33" spans="1:14" ht="14.25" customHeight="1">
      <c r="A33" s="3">
        <v>30</v>
      </c>
      <c r="B33" s="2" t="s">
        <v>612</v>
      </c>
      <c r="C33" s="3">
        <v>4</v>
      </c>
      <c r="D33" s="3">
        <v>20</v>
      </c>
      <c r="E33" s="3" t="s">
        <v>563</v>
      </c>
      <c r="F33" s="46">
        <v>7</v>
      </c>
      <c r="G33" s="44">
        <v>0</v>
      </c>
      <c r="H33" s="47" t="s">
        <v>616</v>
      </c>
      <c r="I33" s="43">
        <v>5</v>
      </c>
      <c r="J33" s="47">
        <v>5</v>
      </c>
      <c r="K33" s="47" t="s">
        <v>554</v>
      </c>
      <c r="L33" s="44">
        <v>0</v>
      </c>
      <c r="M33" s="44">
        <f t="shared" si="0"/>
        <v>10</v>
      </c>
      <c r="N33" s="3">
        <v>47</v>
      </c>
    </row>
    <row r="34" spans="1:14" ht="14.25" customHeight="1">
      <c r="A34" s="3">
        <v>31</v>
      </c>
      <c r="B34" s="2" t="s">
        <v>483</v>
      </c>
      <c r="C34" s="3">
        <v>6</v>
      </c>
      <c r="D34" s="3">
        <v>20</v>
      </c>
      <c r="E34" s="3" t="s">
        <v>563</v>
      </c>
      <c r="F34" s="46">
        <v>9</v>
      </c>
      <c r="G34" s="44">
        <v>7</v>
      </c>
      <c r="H34" s="47" t="s">
        <v>573</v>
      </c>
      <c r="I34" s="43">
        <v>0</v>
      </c>
      <c r="J34" s="47">
        <v>0</v>
      </c>
      <c r="K34" s="47">
        <v>0</v>
      </c>
      <c r="L34" s="44">
        <v>0</v>
      </c>
      <c r="M34" s="44">
        <f t="shared" si="0"/>
        <v>0</v>
      </c>
      <c r="N34" s="3">
        <v>46</v>
      </c>
    </row>
    <row r="35" spans="1:14" ht="14.25" customHeight="1">
      <c r="A35" s="3">
        <v>32</v>
      </c>
      <c r="B35" s="2" t="s">
        <v>586</v>
      </c>
      <c r="C35" s="3">
        <v>15</v>
      </c>
      <c r="D35" s="3">
        <v>15</v>
      </c>
      <c r="E35" s="3">
        <v>6</v>
      </c>
      <c r="F35" s="43">
        <v>9</v>
      </c>
      <c r="G35" s="44">
        <v>7</v>
      </c>
      <c r="H35" s="47">
        <f>(G35+F35+E35+D35)</f>
        <v>37</v>
      </c>
      <c r="I35" s="43">
        <v>5</v>
      </c>
      <c r="J35" s="47">
        <v>3</v>
      </c>
      <c r="K35" s="47">
        <v>0</v>
      </c>
      <c r="L35" s="44">
        <v>0</v>
      </c>
      <c r="M35" s="44">
        <f t="shared" si="0"/>
        <v>8</v>
      </c>
      <c r="N35" s="3">
        <f>(M35+H35)</f>
        <v>45</v>
      </c>
    </row>
    <row r="36" spans="1:14" ht="14.25" customHeight="1">
      <c r="A36" s="80">
        <v>33</v>
      </c>
      <c r="B36" s="80" t="s">
        <v>606</v>
      </c>
      <c r="C36" s="81">
        <v>4</v>
      </c>
      <c r="D36" s="81">
        <v>20</v>
      </c>
      <c r="E36" s="3" t="s">
        <v>563</v>
      </c>
      <c r="F36" s="46">
        <v>7</v>
      </c>
      <c r="G36" s="76">
        <v>2</v>
      </c>
      <c r="H36" s="3" t="s">
        <v>601</v>
      </c>
      <c r="I36" s="76">
        <v>3</v>
      </c>
      <c r="J36" s="76">
        <v>3</v>
      </c>
      <c r="K36" s="76">
        <v>0</v>
      </c>
      <c r="L36" s="77">
        <v>0</v>
      </c>
      <c r="M36" s="44">
        <f t="shared" si="0"/>
        <v>6</v>
      </c>
      <c r="N36" s="3">
        <v>45</v>
      </c>
    </row>
    <row r="37" spans="1:14" ht="14.25" customHeight="1">
      <c r="A37" s="2">
        <v>34</v>
      </c>
      <c r="B37" s="2" t="s">
        <v>506</v>
      </c>
      <c r="C37" s="3">
        <v>15</v>
      </c>
      <c r="D37" s="3">
        <v>15</v>
      </c>
      <c r="E37" s="43">
        <v>9</v>
      </c>
      <c r="F37" s="46">
        <v>9</v>
      </c>
      <c r="G37" s="76">
        <v>6</v>
      </c>
      <c r="H37" s="3">
        <f>(G37+F37+E37+D37)</f>
        <v>39</v>
      </c>
      <c r="I37" s="47">
        <v>5</v>
      </c>
      <c r="J37" s="47">
        <v>0</v>
      </c>
      <c r="K37" s="47">
        <v>0</v>
      </c>
      <c r="L37" s="44">
        <v>0</v>
      </c>
      <c r="M37" s="44">
        <f t="shared" si="0"/>
        <v>5</v>
      </c>
      <c r="N37" s="3">
        <f>(M37+H37)</f>
        <v>44</v>
      </c>
    </row>
    <row r="38" spans="1:14" ht="14.25" customHeight="1">
      <c r="A38" s="2">
        <v>35</v>
      </c>
      <c r="B38" s="2" t="s">
        <v>498</v>
      </c>
      <c r="C38" s="3">
        <v>12</v>
      </c>
      <c r="D38" s="3">
        <v>15</v>
      </c>
      <c r="E38" s="3">
        <v>10</v>
      </c>
      <c r="F38" s="43">
        <v>8</v>
      </c>
      <c r="G38" s="44">
        <v>3</v>
      </c>
      <c r="H38" s="3">
        <f>(G38+F38+E38+D38)</f>
        <v>36</v>
      </c>
      <c r="I38" s="43" t="s">
        <v>565</v>
      </c>
      <c r="J38" s="47" t="s">
        <v>554</v>
      </c>
      <c r="K38" s="47">
        <v>0</v>
      </c>
      <c r="L38" s="44">
        <v>0</v>
      </c>
      <c r="M38" s="44" t="s">
        <v>565</v>
      </c>
      <c r="N38" s="3">
        <v>41</v>
      </c>
    </row>
    <row r="39" spans="1:14" ht="14.25" customHeight="1">
      <c r="A39" s="2">
        <v>36</v>
      </c>
      <c r="B39" s="2" t="s">
        <v>525</v>
      </c>
      <c r="C39" s="3">
        <v>13</v>
      </c>
      <c r="D39" s="3">
        <v>15</v>
      </c>
      <c r="E39" s="3">
        <v>10</v>
      </c>
      <c r="F39" s="43">
        <v>6</v>
      </c>
      <c r="G39" s="44">
        <v>3</v>
      </c>
      <c r="H39" s="3">
        <f>(G39+F39+E39+D39)</f>
        <v>34</v>
      </c>
      <c r="I39" s="43">
        <v>4</v>
      </c>
      <c r="J39" s="47">
        <v>0</v>
      </c>
      <c r="K39" s="47">
        <v>0</v>
      </c>
      <c r="L39" s="44">
        <v>0</v>
      </c>
      <c r="M39" s="44">
        <f t="shared" si="0"/>
        <v>4</v>
      </c>
      <c r="N39" s="3">
        <f>(M39+H39)</f>
        <v>38</v>
      </c>
    </row>
    <row r="40" spans="1:14" ht="12.75">
      <c r="A40" s="2">
        <v>37</v>
      </c>
      <c r="B40" s="2" t="s">
        <v>492</v>
      </c>
      <c r="C40" s="3">
        <v>24</v>
      </c>
      <c r="D40" s="3">
        <v>5</v>
      </c>
      <c r="E40" s="3" t="s">
        <v>563</v>
      </c>
      <c r="F40" s="43">
        <v>8</v>
      </c>
      <c r="G40" s="44">
        <v>7</v>
      </c>
      <c r="H40" s="3" t="s">
        <v>617</v>
      </c>
      <c r="I40" s="43" t="s">
        <v>565</v>
      </c>
      <c r="J40" s="47">
        <v>0</v>
      </c>
      <c r="K40" s="47">
        <v>0</v>
      </c>
      <c r="L40" s="44">
        <v>0</v>
      </c>
      <c r="M40" s="44" t="s">
        <v>565</v>
      </c>
      <c r="N40" s="3">
        <v>35</v>
      </c>
    </row>
    <row r="41" spans="1:14" ht="12.75">
      <c r="A41" s="2">
        <v>38</v>
      </c>
      <c r="B41" s="2" t="s">
        <v>502</v>
      </c>
      <c r="C41" s="3">
        <v>14</v>
      </c>
      <c r="D41" s="3">
        <v>15</v>
      </c>
      <c r="E41" s="3" t="s">
        <v>563</v>
      </c>
      <c r="F41" s="43">
        <v>5</v>
      </c>
      <c r="G41" s="44">
        <v>1</v>
      </c>
      <c r="H41" s="3" t="s">
        <v>618</v>
      </c>
      <c r="I41" s="43">
        <v>0</v>
      </c>
      <c r="J41" s="47">
        <v>0</v>
      </c>
      <c r="K41" s="47">
        <v>0</v>
      </c>
      <c r="L41" s="44">
        <v>0</v>
      </c>
      <c r="M41" s="44">
        <f t="shared" si="0"/>
        <v>0</v>
      </c>
      <c r="N41" s="3">
        <v>31</v>
      </c>
    </row>
    <row r="42" spans="1:14" ht="12.75">
      <c r="A42" s="22"/>
      <c r="B42" s="48" t="s">
        <v>108</v>
      </c>
      <c r="C42" s="49">
        <v>7.1</v>
      </c>
      <c r="D42" s="49">
        <v>18.7</v>
      </c>
      <c r="E42" s="49">
        <v>9.5</v>
      </c>
      <c r="F42" s="74">
        <v>1</v>
      </c>
      <c r="G42" s="79">
        <v>5.2</v>
      </c>
      <c r="H42" s="50">
        <v>43.3</v>
      </c>
      <c r="I42" s="51"/>
      <c r="J42" s="50"/>
      <c r="K42" s="50"/>
      <c r="L42" s="52"/>
      <c r="M42" s="71">
        <v>10.8</v>
      </c>
      <c r="N42" s="49">
        <v>54.2</v>
      </c>
    </row>
    <row r="43" spans="1:14" ht="12.75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spans="1:14" ht="12.75">
      <c r="A44" s="2"/>
      <c r="B44" s="2" t="s">
        <v>607</v>
      </c>
      <c r="C44" s="88">
        <v>7.5</v>
      </c>
      <c r="D44" s="88">
        <v>18.7</v>
      </c>
      <c r="E44" s="88">
        <v>9.4</v>
      </c>
      <c r="F44" s="89">
        <v>1</v>
      </c>
      <c r="G44" s="90">
        <v>4.5</v>
      </c>
      <c r="H44" s="91">
        <v>42.6</v>
      </c>
      <c r="I44" s="92"/>
      <c r="J44" s="91"/>
      <c r="K44" s="91"/>
      <c r="L44" s="93"/>
      <c r="M44" s="93">
        <v>11.7</v>
      </c>
      <c r="N44" s="88">
        <v>54.3</v>
      </c>
    </row>
    <row r="45" spans="1:14" ht="12.75">
      <c r="A45" s="2"/>
      <c r="B45" s="2" t="s">
        <v>604</v>
      </c>
      <c r="C45" s="3">
        <v>7.8</v>
      </c>
      <c r="D45" s="3">
        <v>17.8</v>
      </c>
      <c r="E45" s="3">
        <v>9.4</v>
      </c>
      <c r="F45" s="78">
        <v>1</v>
      </c>
      <c r="G45" s="87">
        <v>4.1</v>
      </c>
      <c r="H45" s="3">
        <v>41.3</v>
      </c>
      <c r="I45" s="1"/>
      <c r="J45" s="1"/>
      <c r="K45" s="1"/>
      <c r="L45" s="47"/>
      <c r="M45" s="43">
        <v>11.2</v>
      </c>
      <c r="N45" s="3">
        <v>53.7</v>
      </c>
    </row>
    <row r="46" spans="1:14" ht="12.75">
      <c r="A46" s="2"/>
      <c r="B46" s="2" t="s">
        <v>589</v>
      </c>
      <c r="C46" s="3">
        <v>7.1</v>
      </c>
      <c r="D46" s="3">
        <v>18.4</v>
      </c>
      <c r="E46" s="3">
        <v>9.3</v>
      </c>
      <c r="F46" s="72">
        <v>1</v>
      </c>
      <c r="G46" s="73">
        <v>5.1</v>
      </c>
      <c r="H46" s="43">
        <v>42.8</v>
      </c>
      <c r="I46" s="43"/>
      <c r="J46" s="47"/>
      <c r="K46" s="47"/>
      <c r="L46" s="1"/>
      <c r="M46" s="43">
        <v>11.4</v>
      </c>
      <c r="N46" s="3">
        <v>54.2</v>
      </c>
    </row>
    <row r="47" spans="1:14" ht="12.75">
      <c r="A47" s="2"/>
      <c r="B47" s="2" t="s">
        <v>561</v>
      </c>
      <c r="C47" s="3">
        <v>7.5</v>
      </c>
      <c r="D47" s="3">
        <v>18.1</v>
      </c>
      <c r="E47" s="3">
        <v>9.2</v>
      </c>
      <c r="F47" s="70">
        <v>1</v>
      </c>
      <c r="G47" s="66">
        <v>4.5</v>
      </c>
      <c r="H47" s="3">
        <v>41.8</v>
      </c>
      <c r="I47" s="1"/>
      <c r="J47" s="1"/>
      <c r="K47" s="1"/>
      <c r="L47" s="44"/>
      <c r="M47" s="3">
        <v>11.1</v>
      </c>
      <c r="N47" s="3">
        <v>52.9</v>
      </c>
    </row>
    <row r="48" spans="1:14" ht="12.75">
      <c r="A48" s="2"/>
      <c r="B48" s="2" t="s">
        <v>557</v>
      </c>
      <c r="C48" s="54">
        <v>7</v>
      </c>
      <c r="D48" s="55">
        <v>18.6</v>
      </c>
      <c r="E48" s="55">
        <v>9.6</v>
      </c>
      <c r="F48" s="65">
        <v>1</v>
      </c>
      <c r="G48" s="64">
        <v>5.1</v>
      </c>
      <c r="H48" s="55">
        <v>43.4</v>
      </c>
      <c r="I48" s="58"/>
      <c r="J48" s="61"/>
      <c r="K48" s="61"/>
      <c r="L48" s="59"/>
      <c r="M48" s="55">
        <v>11.1</v>
      </c>
      <c r="N48" s="55">
        <v>54.6</v>
      </c>
    </row>
    <row r="49" spans="1:14" ht="12.75">
      <c r="A49" s="2"/>
      <c r="B49" s="53" t="s">
        <v>539</v>
      </c>
      <c r="C49" s="3">
        <v>6.2</v>
      </c>
      <c r="D49" s="3">
        <v>19.2</v>
      </c>
      <c r="E49" s="3">
        <v>9.5</v>
      </c>
      <c r="F49" s="67">
        <v>1</v>
      </c>
      <c r="G49" s="66">
        <v>4.9</v>
      </c>
      <c r="H49" s="3">
        <v>43.5</v>
      </c>
      <c r="I49" s="60"/>
      <c r="J49" s="62"/>
      <c r="K49" s="62"/>
      <c r="L49" s="53"/>
      <c r="M49" s="3">
        <v>11.8</v>
      </c>
      <c r="N49" s="3">
        <v>55.4</v>
      </c>
    </row>
    <row r="50" spans="1:14" ht="12.75">
      <c r="A50" s="2"/>
      <c r="B50" s="53" t="s">
        <v>513</v>
      </c>
      <c r="C50" s="3">
        <v>7.3</v>
      </c>
      <c r="D50" s="3">
        <v>18.9</v>
      </c>
      <c r="E50" s="3">
        <v>9.3</v>
      </c>
      <c r="F50" s="67">
        <v>1</v>
      </c>
      <c r="G50" s="66">
        <v>4.2</v>
      </c>
      <c r="H50" s="3">
        <v>42.4</v>
      </c>
      <c r="I50" s="60"/>
      <c r="J50" s="62"/>
      <c r="K50" s="62"/>
      <c r="L50" s="53"/>
      <c r="M50" s="3">
        <v>10.6</v>
      </c>
      <c r="N50" s="31">
        <v>53</v>
      </c>
    </row>
    <row r="51" spans="1:14" ht="12.75">
      <c r="A51" s="2"/>
      <c r="B51" s="53" t="s">
        <v>514</v>
      </c>
      <c r="C51" s="3">
        <v>6.2</v>
      </c>
      <c r="D51" s="31">
        <v>19</v>
      </c>
      <c r="E51" s="3">
        <v>9.4</v>
      </c>
      <c r="F51" s="67">
        <v>1</v>
      </c>
      <c r="G51" s="66">
        <v>3.1</v>
      </c>
      <c r="H51" s="3">
        <v>41.6</v>
      </c>
      <c r="I51" s="60"/>
      <c r="J51" s="62"/>
      <c r="K51" s="62"/>
      <c r="L51" s="53"/>
      <c r="M51" s="3">
        <v>10.8</v>
      </c>
      <c r="N51" s="3">
        <v>52.4</v>
      </c>
    </row>
    <row r="52" spans="1:14" ht="12.75">
      <c r="A52" s="2"/>
      <c r="B52" s="53" t="s">
        <v>515</v>
      </c>
      <c r="C52" s="31">
        <v>6</v>
      </c>
      <c r="D52" s="3">
        <v>19.7</v>
      </c>
      <c r="E52" s="3">
        <v>9.4</v>
      </c>
      <c r="F52" s="67">
        <v>1</v>
      </c>
      <c r="G52" s="66">
        <v>5.2</v>
      </c>
      <c r="H52" s="3">
        <v>44.4</v>
      </c>
      <c r="I52" s="60"/>
      <c r="J52" s="62"/>
      <c r="K52" s="62"/>
      <c r="L52" s="53"/>
      <c r="M52" s="3">
        <v>11.5</v>
      </c>
      <c r="N52" s="3">
        <v>55.8</v>
      </c>
    </row>
    <row r="53" spans="1:14" ht="12.75">
      <c r="A53" s="2"/>
      <c r="B53" s="53" t="s">
        <v>516</v>
      </c>
      <c r="C53" s="3">
        <v>6.4</v>
      </c>
      <c r="D53" s="3">
        <v>19.5</v>
      </c>
      <c r="E53" s="3">
        <v>9.5</v>
      </c>
      <c r="F53" s="67">
        <v>1</v>
      </c>
      <c r="G53" s="66">
        <v>4.2</v>
      </c>
      <c r="H53" s="3">
        <v>43.1</v>
      </c>
      <c r="I53" s="60"/>
      <c r="J53" s="62"/>
      <c r="K53" s="62"/>
      <c r="L53" s="53"/>
      <c r="M53" s="3">
        <v>11.1</v>
      </c>
      <c r="N53" s="3">
        <v>54.2</v>
      </c>
    </row>
    <row r="54" spans="1:14" ht="12.75">
      <c r="A54" s="2"/>
      <c r="B54" s="53" t="s">
        <v>517</v>
      </c>
      <c r="C54" s="3"/>
      <c r="D54" s="3">
        <v>18.4</v>
      </c>
      <c r="E54" s="3">
        <v>9.1</v>
      </c>
      <c r="F54" s="67">
        <v>1</v>
      </c>
      <c r="G54" s="66">
        <v>4.6</v>
      </c>
      <c r="H54" s="3">
        <v>42.1</v>
      </c>
      <c r="I54" s="60"/>
      <c r="J54" s="62"/>
      <c r="K54" s="62"/>
      <c r="L54" s="53"/>
      <c r="M54" s="3">
        <v>11.2</v>
      </c>
      <c r="N54" s="3">
        <v>53.3</v>
      </c>
    </row>
    <row r="55" spans="1:14" ht="12.75">
      <c r="A55" s="2"/>
      <c r="B55" s="53" t="s">
        <v>518</v>
      </c>
      <c r="C55" s="3"/>
      <c r="D55" s="3">
        <v>17.6</v>
      </c>
      <c r="E55" s="3">
        <v>9.4</v>
      </c>
      <c r="F55" s="67">
        <v>1</v>
      </c>
      <c r="G55" s="66">
        <v>3.8</v>
      </c>
      <c r="H55" s="3">
        <v>40.8</v>
      </c>
      <c r="I55" s="60"/>
      <c r="J55" s="62"/>
      <c r="K55" s="62"/>
      <c r="L55" s="53"/>
      <c r="M55" s="3">
        <v>10.1</v>
      </c>
      <c r="N55" s="3">
        <v>50.8</v>
      </c>
    </row>
    <row r="56" spans="1:14" ht="12.75">
      <c r="A56" s="2"/>
      <c r="B56" s="53" t="s">
        <v>519</v>
      </c>
      <c r="C56" s="3"/>
      <c r="D56" s="3">
        <v>18.8</v>
      </c>
      <c r="E56" s="31">
        <v>9</v>
      </c>
      <c r="F56" s="67">
        <v>1</v>
      </c>
      <c r="G56" s="68">
        <v>4</v>
      </c>
      <c r="H56" s="3">
        <v>41.9</v>
      </c>
      <c r="I56" s="56"/>
      <c r="J56" s="10"/>
      <c r="K56" s="10"/>
      <c r="L56" s="57"/>
      <c r="M56" s="31">
        <v>9</v>
      </c>
      <c r="N5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96"/>
  <dimension ref="A1:N4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6.5" customHeight="1">
      <c r="A4" s="3">
        <v>1</v>
      </c>
      <c r="B4" s="2" t="s">
        <v>462</v>
      </c>
      <c r="C4" s="3">
        <v>3</v>
      </c>
      <c r="D4" s="3">
        <v>20</v>
      </c>
      <c r="E4" s="3" t="s">
        <v>563</v>
      </c>
      <c r="F4" s="43">
        <v>10</v>
      </c>
      <c r="G4" s="44">
        <v>9</v>
      </c>
      <c r="H4" s="47" t="s">
        <v>564</v>
      </c>
      <c r="I4" s="43" t="s">
        <v>565</v>
      </c>
      <c r="J4" s="47">
        <v>5</v>
      </c>
      <c r="K4" s="47">
        <v>5</v>
      </c>
      <c r="L4" s="44">
        <v>5</v>
      </c>
      <c r="M4" s="44" t="s">
        <v>591</v>
      </c>
      <c r="N4" s="3">
        <v>69</v>
      </c>
    </row>
    <row r="5" spans="1:14" ht="16.5" customHeight="1">
      <c r="A5" s="3">
        <v>2</v>
      </c>
      <c r="B5" s="2" t="s">
        <v>558</v>
      </c>
      <c r="C5" s="3">
        <v>3</v>
      </c>
      <c r="D5" s="3">
        <v>20</v>
      </c>
      <c r="E5" s="3" t="s">
        <v>563</v>
      </c>
      <c r="F5" s="43">
        <v>9</v>
      </c>
      <c r="G5" s="44">
        <v>8</v>
      </c>
      <c r="H5" s="47" t="s">
        <v>622</v>
      </c>
      <c r="I5" s="43" t="s">
        <v>565</v>
      </c>
      <c r="J5" s="47" t="s">
        <v>565</v>
      </c>
      <c r="K5" s="47">
        <v>5</v>
      </c>
      <c r="L5" s="44">
        <v>5</v>
      </c>
      <c r="M5" s="44" t="s">
        <v>621</v>
      </c>
      <c r="N5" s="3">
        <v>67</v>
      </c>
    </row>
    <row r="6" spans="1:14" ht="16.5" customHeight="1">
      <c r="A6" s="3">
        <v>3</v>
      </c>
      <c r="B6" s="2" t="s">
        <v>469</v>
      </c>
      <c r="C6" s="3">
        <v>7</v>
      </c>
      <c r="D6" s="3">
        <v>20</v>
      </c>
      <c r="E6" s="3" t="s">
        <v>563</v>
      </c>
      <c r="F6" s="43">
        <v>10</v>
      </c>
      <c r="G6" s="44">
        <v>9</v>
      </c>
      <c r="H6" s="47" t="s">
        <v>564</v>
      </c>
      <c r="I6" s="43" t="s">
        <v>565</v>
      </c>
      <c r="J6" s="47" t="s">
        <v>565</v>
      </c>
      <c r="K6" s="47" t="s">
        <v>565</v>
      </c>
      <c r="L6" s="44">
        <v>3</v>
      </c>
      <c r="M6" s="44" t="s">
        <v>626</v>
      </c>
      <c r="N6" s="3">
        <v>67</v>
      </c>
    </row>
    <row r="7" spans="1:14" ht="16.5" customHeight="1">
      <c r="A7" s="3">
        <v>4</v>
      </c>
      <c r="B7" s="2" t="s">
        <v>466</v>
      </c>
      <c r="C7" s="3">
        <v>3</v>
      </c>
      <c r="D7" s="3">
        <v>20</v>
      </c>
      <c r="E7" s="3" t="s">
        <v>563</v>
      </c>
      <c r="F7" s="43">
        <v>9</v>
      </c>
      <c r="G7" s="44">
        <v>9</v>
      </c>
      <c r="H7" s="47" t="s">
        <v>615</v>
      </c>
      <c r="I7" s="43" t="s">
        <v>565</v>
      </c>
      <c r="J7" s="47">
        <v>5</v>
      </c>
      <c r="K7" s="47">
        <v>4</v>
      </c>
      <c r="L7" s="44">
        <v>3</v>
      </c>
      <c r="M7" s="44" t="s">
        <v>594</v>
      </c>
      <c r="N7" s="3">
        <v>65</v>
      </c>
    </row>
    <row r="8" spans="1:14" ht="16.5" customHeight="1">
      <c r="A8" s="3">
        <v>5</v>
      </c>
      <c r="B8" s="2" t="s">
        <v>471</v>
      </c>
      <c r="C8" s="3">
        <v>4</v>
      </c>
      <c r="D8" s="3">
        <v>20</v>
      </c>
      <c r="E8" s="3">
        <v>10</v>
      </c>
      <c r="F8" s="43">
        <v>10</v>
      </c>
      <c r="G8" s="44">
        <v>9</v>
      </c>
      <c r="H8" s="47">
        <f>SUM(D8:G8)</f>
        <v>49</v>
      </c>
      <c r="I8" s="43">
        <v>4</v>
      </c>
      <c r="J8" s="47">
        <v>4</v>
      </c>
      <c r="K8" s="47">
        <v>4</v>
      </c>
      <c r="L8" s="44">
        <v>3</v>
      </c>
      <c r="M8" s="44">
        <f>SUM(I8:L8)</f>
        <v>15</v>
      </c>
      <c r="N8" s="3">
        <v>64</v>
      </c>
    </row>
    <row r="9" spans="1:14" ht="16.5" customHeight="1">
      <c r="A9" s="3">
        <v>6</v>
      </c>
      <c r="B9" s="2" t="s">
        <v>467</v>
      </c>
      <c r="C9" s="3">
        <v>4</v>
      </c>
      <c r="D9" s="3">
        <v>20</v>
      </c>
      <c r="E9" s="3">
        <v>10</v>
      </c>
      <c r="F9" s="43">
        <v>10</v>
      </c>
      <c r="G9" s="44">
        <v>8</v>
      </c>
      <c r="H9" s="47">
        <f aca="true" t="shared" si="0" ref="H9:H29">SUM(D9:G9)</f>
        <v>48</v>
      </c>
      <c r="I9" s="43">
        <v>5</v>
      </c>
      <c r="J9" s="47">
        <v>5</v>
      </c>
      <c r="K9" s="47">
        <v>4</v>
      </c>
      <c r="L9" s="44">
        <v>0</v>
      </c>
      <c r="M9" s="44">
        <f aca="true" t="shared" si="1" ref="M9:M28">SUM(I9:L9)</f>
        <v>14</v>
      </c>
      <c r="N9" s="3">
        <f>(H9+M9)</f>
        <v>62</v>
      </c>
    </row>
    <row r="10" spans="1:14" ht="16.5" customHeight="1">
      <c r="A10" s="3">
        <v>7</v>
      </c>
      <c r="B10" s="2" t="s">
        <v>491</v>
      </c>
      <c r="C10" s="3">
        <v>6</v>
      </c>
      <c r="D10" s="3">
        <v>20</v>
      </c>
      <c r="E10" s="3">
        <v>9</v>
      </c>
      <c r="F10" s="43">
        <v>9</v>
      </c>
      <c r="G10" s="44">
        <v>5</v>
      </c>
      <c r="H10" s="47">
        <f t="shared" si="0"/>
        <v>43</v>
      </c>
      <c r="I10" s="43">
        <v>5</v>
      </c>
      <c r="J10" s="47">
        <v>4</v>
      </c>
      <c r="K10" s="47">
        <v>4</v>
      </c>
      <c r="L10" s="44">
        <v>4</v>
      </c>
      <c r="M10" s="44">
        <f t="shared" si="1"/>
        <v>17</v>
      </c>
      <c r="N10" s="3">
        <f aca="true" t="shared" si="2" ref="N10:N29">(H10+M10)</f>
        <v>60</v>
      </c>
    </row>
    <row r="11" spans="1:14" ht="16.5" customHeight="1">
      <c r="A11" s="3">
        <v>8</v>
      </c>
      <c r="B11" s="2" t="s">
        <v>485</v>
      </c>
      <c r="C11" s="3">
        <v>5</v>
      </c>
      <c r="D11" s="3">
        <v>20</v>
      </c>
      <c r="E11" s="3">
        <v>9</v>
      </c>
      <c r="F11" s="43">
        <v>6</v>
      </c>
      <c r="G11" s="44">
        <v>6</v>
      </c>
      <c r="H11" s="47">
        <f t="shared" si="0"/>
        <v>41</v>
      </c>
      <c r="I11" s="43" t="s">
        <v>565</v>
      </c>
      <c r="J11" s="47">
        <v>5</v>
      </c>
      <c r="K11" s="47">
        <v>4</v>
      </c>
      <c r="L11" s="44">
        <v>4</v>
      </c>
      <c r="M11" s="44" t="s">
        <v>572</v>
      </c>
      <c r="N11" s="3">
        <v>59</v>
      </c>
    </row>
    <row r="12" spans="1:14" ht="16.5" customHeight="1">
      <c r="A12" s="3">
        <v>9</v>
      </c>
      <c r="B12" s="2" t="s">
        <v>497</v>
      </c>
      <c r="C12" s="3">
        <v>8</v>
      </c>
      <c r="D12" s="3">
        <v>20</v>
      </c>
      <c r="E12" s="3">
        <v>10</v>
      </c>
      <c r="F12" s="46">
        <v>8</v>
      </c>
      <c r="G12" s="77">
        <v>6</v>
      </c>
      <c r="H12" s="47">
        <f t="shared" si="0"/>
        <v>44</v>
      </c>
      <c r="I12" s="43" t="s">
        <v>565</v>
      </c>
      <c r="J12" s="47" t="s">
        <v>565</v>
      </c>
      <c r="K12" s="47">
        <v>5</v>
      </c>
      <c r="L12" s="44" t="s">
        <v>554</v>
      </c>
      <c r="M12" s="44" t="s">
        <v>592</v>
      </c>
      <c r="N12" s="3">
        <v>59</v>
      </c>
    </row>
    <row r="13" spans="1:14" ht="16.5" customHeight="1">
      <c r="A13" s="3">
        <v>10</v>
      </c>
      <c r="B13" s="2" t="s">
        <v>627</v>
      </c>
      <c r="C13" s="3">
        <v>4</v>
      </c>
      <c r="D13" s="3">
        <v>20</v>
      </c>
      <c r="E13" s="3" t="s">
        <v>563</v>
      </c>
      <c r="F13" s="43">
        <v>8</v>
      </c>
      <c r="G13" s="44">
        <v>8</v>
      </c>
      <c r="H13" s="47">
        <v>46</v>
      </c>
      <c r="I13" s="43">
        <v>5</v>
      </c>
      <c r="J13" s="47">
        <v>4</v>
      </c>
      <c r="K13" s="47">
        <v>4</v>
      </c>
      <c r="L13" s="44" t="s">
        <v>554</v>
      </c>
      <c r="M13" s="44">
        <f t="shared" si="1"/>
        <v>13</v>
      </c>
      <c r="N13" s="3">
        <f t="shared" si="2"/>
        <v>59</v>
      </c>
    </row>
    <row r="14" spans="1:14" ht="16.5" customHeight="1">
      <c r="A14" s="3">
        <v>11</v>
      </c>
      <c r="B14" s="2" t="s">
        <v>483</v>
      </c>
      <c r="C14" s="3">
        <v>4</v>
      </c>
      <c r="D14" s="3">
        <v>20</v>
      </c>
      <c r="E14" s="3">
        <v>10</v>
      </c>
      <c r="F14" s="43">
        <v>9</v>
      </c>
      <c r="G14" s="44">
        <v>7</v>
      </c>
      <c r="H14" s="47">
        <f t="shared" si="0"/>
        <v>46</v>
      </c>
      <c r="I14" s="43">
        <v>5</v>
      </c>
      <c r="J14" s="47">
        <v>4</v>
      </c>
      <c r="K14" s="47">
        <v>4</v>
      </c>
      <c r="L14" s="44">
        <v>0</v>
      </c>
      <c r="M14" s="44">
        <f t="shared" si="1"/>
        <v>13</v>
      </c>
      <c r="N14" s="3">
        <f t="shared" si="2"/>
        <v>59</v>
      </c>
    </row>
    <row r="15" spans="1:14" ht="16.5" customHeight="1">
      <c r="A15" s="3">
        <v>12</v>
      </c>
      <c r="B15" s="2" t="s">
        <v>484</v>
      </c>
      <c r="C15" s="3">
        <v>5</v>
      </c>
      <c r="D15" s="3">
        <v>20</v>
      </c>
      <c r="E15" s="3">
        <v>10</v>
      </c>
      <c r="F15" s="46">
        <v>8</v>
      </c>
      <c r="G15" s="44">
        <v>4</v>
      </c>
      <c r="H15" s="47">
        <f t="shared" si="0"/>
        <v>42</v>
      </c>
      <c r="I15" s="43">
        <v>5</v>
      </c>
      <c r="J15" s="47">
        <v>5</v>
      </c>
      <c r="K15" s="47">
        <v>5</v>
      </c>
      <c r="L15" s="44">
        <v>0</v>
      </c>
      <c r="M15" s="44">
        <f t="shared" si="1"/>
        <v>15</v>
      </c>
      <c r="N15" s="3">
        <f t="shared" si="2"/>
        <v>57</v>
      </c>
    </row>
    <row r="16" spans="1:14" ht="16.5" customHeight="1">
      <c r="A16" s="3">
        <v>13</v>
      </c>
      <c r="B16" s="2" t="s">
        <v>628</v>
      </c>
      <c r="C16" s="3">
        <v>6</v>
      </c>
      <c r="D16" s="3">
        <v>20</v>
      </c>
      <c r="E16" s="3">
        <v>8</v>
      </c>
      <c r="F16" s="46">
        <v>8</v>
      </c>
      <c r="G16" s="44">
        <v>8</v>
      </c>
      <c r="H16" s="47">
        <f t="shared" si="0"/>
        <v>44</v>
      </c>
      <c r="I16" s="43" t="s">
        <v>565</v>
      </c>
      <c r="J16" s="47">
        <v>4</v>
      </c>
      <c r="K16" s="47">
        <v>4</v>
      </c>
      <c r="L16" s="44">
        <v>0</v>
      </c>
      <c r="M16" s="44" t="s">
        <v>581</v>
      </c>
      <c r="N16" s="3">
        <v>57</v>
      </c>
    </row>
    <row r="17" spans="1:14" ht="16.5" customHeight="1">
      <c r="A17" s="3">
        <v>14</v>
      </c>
      <c r="B17" s="2" t="s">
        <v>501</v>
      </c>
      <c r="C17" s="3">
        <v>6</v>
      </c>
      <c r="D17" s="3">
        <v>20</v>
      </c>
      <c r="E17" s="3">
        <v>9</v>
      </c>
      <c r="F17" s="46" t="s">
        <v>563</v>
      </c>
      <c r="G17" s="44">
        <v>9</v>
      </c>
      <c r="H17" s="47" t="s">
        <v>615</v>
      </c>
      <c r="I17" s="43" t="s">
        <v>565</v>
      </c>
      <c r="J17" s="47">
        <v>4</v>
      </c>
      <c r="K17" s="47">
        <v>0</v>
      </c>
      <c r="L17" s="44">
        <v>0</v>
      </c>
      <c r="M17" s="44" t="s">
        <v>587</v>
      </c>
      <c r="N17" s="3">
        <v>57</v>
      </c>
    </row>
    <row r="18" spans="1:14" ht="16.5" customHeight="1">
      <c r="A18" s="3">
        <v>15</v>
      </c>
      <c r="B18" s="2" t="s">
        <v>465</v>
      </c>
      <c r="C18" s="3">
        <v>7</v>
      </c>
      <c r="D18" s="3">
        <v>20</v>
      </c>
      <c r="E18" s="3">
        <v>9</v>
      </c>
      <c r="F18" s="46">
        <v>8</v>
      </c>
      <c r="G18" s="44">
        <v>8</v>
      </c>
      <c r="H18" s="47">
        <f>SUM(D18:G18)</f>
        <v>45</v>
      </c>
      <c r="I18" s="43">
        <v>4</v>
      </c>
      <c r="J18" s="47">
        <v>4</v>
      </c>
      <c r="K18" s="47">
        <v>3</v>
      </c>
      <c r="L18" s="44">
        <v>0</v>
      </c>
      <c r="M18" s="44">
        <f t="shared" si="1"/>
        <v>11</v>
      </c>
      <c r="N18" s="3">
        <f t="shared" si="2"/>
        <v>56</v>
      </c>
    </row>
    <row r="19" spans="1:14" ht="16.5" customHeight="1">
      <c r="A19" s="3">
        <v>16</v>
      </c>
      <c r="B19" s="2" t="s">
        <v>488</v>
      </c>
      <c r="C19" s="3">
        <v>8</v>
      </c>
      <c r="D19" s="3">
        <v>20</v>
      </c>
      <c r="E19" s="3">
        <v>9</v>
      </c>
      <c r="F19" s="46">
        <v>8</v>
      </c>
      <c r="G19" s="44">
        <v>6</v>
      </c>
      <c r="H19" s="47">
        <f t="shared" si="0"/>
        <v>43</v>
      </c>
      <c r="I19" s="43">
        <v>5</v>
      </c>
      <c r="J19" s="47">
        <v>4</v>
      </c>
      <c r="K19" s="47">
        <v>3</v>
      </c>
      <c r="L19" s="44">
        <v>0</v>
      </c>
      <c r="M19" s="44">
        <f t="shared" si="1"/>
        <v>12</v>
      </c>
      <c r="N19" s="3">
        <f t="shared" si="2"/>
        <v>55</v>
      </c>
    </row>
    <row r="20" spans="1:14" ht="16.5" customHeight="1">
      <c r="A20" s="3">
        <v>17</v>
      </c>
      <c r="B20" s="2" t="s">
        <v>629</v>
      </c>
      <c r="C20" s="3">
        <v>6</v>
      </c>
      <c r="D20" s="3">
        <v>20</v>
      </c>
      <c r="E20" s="3">
        <v>8</v>
      </c>
      <c r="F20" s="46">
        <v>9</v>
      </c>
      <c r="G20" s="44">
        <v>9</v>
      </c>
      <c r="H20" s="47">
        <f t="shared" si="0"/>
        <v>46</v>
      </c>
      <c r="I20" s="43">
        <v>5</v>
      </c>
      <c r="J20" s="47">
        <v>3</v>
      </c>
      <c r="K20" s="47">
        <v>0</v>
      </c>
      <c r="L20" s="44">
        <v>0</v>
      </c>
      <c r="M20" s="44">
        <f t="shared" si="1"/>
        <v>8</v>
      </c>
      <c r="N20" s="3">
        <f t="shared" si="2"/>
        <v>54</v>
      </c>
    </row>
    <row r="21" spans="1:14" ht="16.5" customHeight="1">
      <c r="A21" s="3">
        <v>18</v>
      </c>
      <c r="B21" s="2" t="s">
        <v>522</v>
      </c>
      <c r="C21" s="3">
        <v>4</v>
      </c>
      <c r="D21" s="3">
        <v>20</v>
      </c>
      <c r="E21" s="3" t="s">
        <v>563</v>
      </c>
      <c r="F21" s="43">
        <v>9</v>
      </c>
      <c r="G21" s="44">
        <v>8</v>
      </c>
      <c r="H21" s="47" t="s">
        <v>622</v>
      </c>
      <c r="I21" s="43">
        <v>4</v>
      </c>
      <c r="J21" s="47">
        <v>3</v>
      </c>
      <c r="K21" s="47" t="s">
        <v>554</v>
      </c>
      <c r="L21" s="44">
        <v>0</v>
      </c>
      <c r="M21" s="44">
        <f t="shared" si="1"/>
        <v>7</v>
      </c>
      <c r="N21" s="3">
        <v>54</v>
      </c>
    </row>
    <row r="22" spans="1:14" ht="16.5" customHeight="1">
      <c r="A22" s="3">
        <v>19</v>
      </c>
      <c r="B22" s="2" t="s">
        <v>559</v>
      </c>
      <c r="C22" s="3">
        <v>3</v>
      </c>
      <c r="D22" s="3">
        <v>20</v>
      </c>
      <c r="E22" s="3" t="s">
        <v>563</v>
      </c>
      <c r="F22" s="46">
        <v>8</v>
      </c>
      <c r="G22" s="44">
        <v>6</v>
      </c>
      <c r="H22" s="47" t="s">
        <v>583</v>
      </c>
      <c r="I22" s="43" t="s">
        <v>565</v>
      </c>
      <c r="J22" s="47">
        <v>3</v>
      </c>
      <c r="K22" s="47" t="s">
        <v>554</v>
      </c>
      <c r="L22" s="44" t="s">
        <v>554</v>
      </c>
      <c r="M22" s="44" t="s">
        <v>598</v>
      </c>
      <c r="N22" s="3">
        <v>52</v>
      </c>
    </row>
    <row r="23" spans="1:14" ht="16.5" customHeight="1">
      <c r="A23" s="3">
        <v>20</v>
      </c>
      <c r="B23" s="2" t="s">
        <v>493</v>
      </c>
      <c r="C23" s="3">
        <v>8</v>
      </c>
      <c r="D23" s="3">
        <v>20</v>
      </c>
      <c r="E23" s="3">
        <v>9</v>
      </c>
      <c r="F23" s="46">
        <v>8</v>
      </c>
      <c r="G23" s="44">
        <v>8</v>
      </c>
      <c r="H23" s="47">
        <f t="shared" si="0"/>
        <v>45</v>
      </c>
      <c r="I23" s="43">
        <v>5</v>
      </c>
      <c r="J23" s="47" t="s">
        <v>554</v>
      </c>
      <c r="K23" s="47">
        <v>0</v>
      </c>
      <c r="L23" s="44">
        <v>0</v>
      </c>
      <c r="M23" s="44">
        <f t="shared" si="1"/>
        <v>5</v>
      </c>
      <c r="N23" s="3">
        <f t="shared" si="2"/>
        <v>50</v>
      </c>
    </row>
    <row r="24" spans="1:14" ht="16.5" customHeight="1">
      <c r="A24" s="3">
        <v>21</v>
      </c>
      <c r="B24" s="2" t="s">
        <v>525</v>
      </c>
      <c r="C24" s="3">
        <v>8</v>
      </c>
      <c r="D24" s="3">
        <v>20</v>
      </c>
      <c r="E24" s="3">
        <v>7</v>
      </c>
      <c r="F24" s="46">
        <v>9</v>
      </c>
      <c r="G24" s="44">
        <v>7</v>
      </c>
      <c r="H24" s="47">
        <f t="shared" si="0"/>
        <v>43</v>
      </c>
      <c r="I24" s="43" t="s">
        <v>565</v>
      </c>
      <c r="J24" s="47" t="s">
        <v>554</v>
      </c>
      <c r="K24" s="47" t="s">
        <v>554</v>
      </c>
      <c r="L24" s="44">
        <v>0</v>
      </c>
      <c r="M24" s="44" t="s">
        <v>565</v>
      </c>
      <c r="N24" s="3">
        <v>48</v>
      </c>
    </row>
    <row r="25" spans="1:14" ht="16.5" customHeight="1">
      <c r="A25" s="3">
        <v>22</v>
      </c>
      <c r="B25" s="2" t="s">
        <v>606</v>
      </c>
      <c r="C25" s="3">
        <v>5</v>
      </c>
      <c r="D25" s="3">
        <v>20</v>
      </c>
      <c r="E25" s="3">
        <v>9</v>
      </c>
      <c r="F25" s="46" t="s">
        <v>563</v>
      </c>
      <c r="G25" s="44">
        <v>6</v>
      </c>
      <c r="H25" s="47" t="s">
        <v>579</v>
      </c>
      <c r="I25" s="43">
        <v>3</v>
      </c>
      <c r="J25" s="47">
        <v>0</v>
      </c>
      <c r="K25" s="47">
        <v>0</v>
      </c>
      <c r="L25" s="44">
        <v>0</v>
      </c>
      <c r="M25" s="44">
        <f t="shared" si="1"/>
        <v>3</v>
      </c>
      <c r="N25" s="3">
        <v>48</v>
      </c>
    </row>
    <row r="26" spans="1:14" ht="16.5" customHeight="1">
      <c r="A26" s="3">
        <v>23</v>
      </c>
      <c r="B26" s="2" t="s">
        <v>490</v>
      </c>
      <c r="C26" s="3">
        <v>6</v>
      </c>
      <c r="D26" s="3">
        <v>20</v>
      </c>
      <c r="E26" s="3">
        <v>9</v>
      </c>
      <c r="F26" s="46">
        <v>6</v>
      </c>
      <c r="G26" s="44">
        <v>4</v>
      </c>
      <c r="H26" s="47">
        <f t="shared" si="0"/>
        <v>39</v>
      </c>
      <c r="I26" s="43">
        <v>5</v>
      </c>
      <c r="J26" s="47">
        <v>3</v>
      </c>
      <c r="K26" s="47">
        <v>0</v>
      </c>
      <c r="L26" s="44">
        <v>0</v>
      </c>
      <c r="M26" s="44">
        <f t="shared" si="1"/>
        <v>8</v>
      </c>
      <c r="N26" s="3">
        <f t="shared" si="2"/>
        <v>47</v>
      </c>
    </row>
    <row r="27" spans="1:14" ht="16.5" customHeight="1">
      <c r="A27" s="3">
        <v>24</v>
      </c>
      <c r="B27" s="2" t="s">
        <v>498</v>
      </c>
      <c r="C27" s="3">
        <v>4</v>
      </c>
      <c r="D27" s="3">
        <v>20</v>
      </c>
      <c r="E27" s="3">
        <v>8</v>
      </c>
      <c r="F27" s="46">
        <v>8</v>
      </c>
      <c r="G27" s="44">
        <v>2</v>
      </c>
      <c r="H27" s="47">
        <f t="shared" si="0"/>
        <v>38</v>
      </c>
      <c r="I27" s="43">
        <v>0</v>
      </c>
      <c r="J27" s="47">
        <v>0</v>
      </c>
      <c r="K27" s="47">
        <v>0</v>
      </c>
      <c r="L27" s="44">
        <v>0</v>
      </c>
      <c r="M27" s="44">
        <f t="shared" si="1"/>
        <v>0</v>
      </c>
      <c r="N27" s="3">
        <f t="shared" si="2"/>
        <v>38</v>
      </c>
    </row>
    <row r="28" spans="1:14" ht="16.5" customHeight="1">
      <c r="A28" s="3">
        <v>24</v>
      </c>
      <c r="B28" s="2" t="s">
        <v>537</v>
      </c>
      <c r="C28" s="3">
        <v>12</v>
      </c>
      <c r="D28" s="3">
        <v>15</v>
      </c>
      <c r="E28" s="3">
        <v>10</v>
      </c>
      <c r="F28" s="46">
        <v>8</v>
      </c>
      <c r="G28" s="44">
        <v>5</v>
      </c>
      <c r="H28" s="47">
        <f t="shared" si="0"/>
        <v>38</v>
      </c>
      <c r="I28" s="43">
        <v>0</v>
      </c>
      <c r="J28" s="47">
        <v>0</v>
      </c>
      <c r="K28" s="47">
        <v>0</v>
      </c>
      <c r="L28" s="44">
        <v>0</v>
      </c>
      <c r="M28" s="44">
        <f t="shared" si="1"/>
        <v>0</v>
      </c>
      <c r="N28" s="3">
        <f t="shared" si="2"/>
        <v>38</v>
      </c>
    </row>
    <row r="29" spans="1:14" ht="16.5" customHeight="1">
      <c r="A29" s="3">
        <v>26</v>
      </c>
      <c r="B29" s="2" t="s">
        <v>512</v>
      </c>
      <c r="C29" s="3">
        <v>27</v>
      </c>
      <c r="D29" s="3">
        <v>0</v>
      </c>
      <c r="E29" s="3">
        <v>8</v>
      </c>
      <c r="F29" s="46">
        <v>7</v>
      </c>
      <c r="G29" s="44">
        <v>3</v>
      </c>
      <c r="H29" s="47">
        <f t="shared" si="0"/>
        <v>18</v>
      </c>
      <c r="I29" s="43"/>
      <c r="J29" s="47"/>
      <c r="K29" s="47"/>
      <c r="L29" s="44"/>
      <c r="M29" s="44"/>
      <c r="N29" s="3">
        <f t="shared" si="2"/>
        <v>18</v>
      </c>
    </row>
    <row r="30" spans="1:14" ht="14.25" customHeight="1">
      <c r="A30" s="105"/>
      <c r="B30" s="105" t="s">
        <v>108</v>
      </c>
      <c r="C30" s="107">
        <v>6.4</v>
      </c>
      <c r="D30" s="108">
        <v>19</v>
      </c>
      <c r="E30" s="107">
        <v>9.3</v>
      </c>
      <c r="F30" s="109">
        <v>1</v>
      </c>
      <c r="G30" s="110">
        <v>5.3</v>
      </c>
      <c r="H30" s="107">
        <v>43.6</v>
      </c>
      <c r="I30" s="106"/>
      <c r="J30" s="106"/>
      <c r="K30" s="106"/>
      <c r="L30" s="106"/>
      <c r="M30" s="107">
        <v>11.4</v>
      </c>
      <c r="N30" s="107">
        <v>54.6</v>
      </c>
    </row>
    <row r="31" spans="1:14" ht="14.25" customHeight="1">
      <c r="A31" s="96"/>
      <c r="B31" s="97" t="s">
        <v>630</v>
      </c>
      <c r="C31" s="98">
        <v>7.1</v>
      </c>
      <c r="D31" s="98">
        <v>18.7</v>
      </c>
      <c r="E31" s="98">
        <v>9.5</v>
      </c>
      <c r="F31" s="99">
        <v>1</v>
      </c>
      <c r="G31" s="100">
        <v>5.2</v>
      </c>
      <c r="H31" s="101">
        <v>43.3</v>
      </c>
      <c r="I31" s="102"/>
      <c r="J31" s="101"/>
      <c r="K31" s="101"/>
      <c r="L31" s="103"/>
      <c r="M31" s="104">
        <v>10.8</v>
      </c>
      <c r="N31" s="98">
        <v>54.2</v>
      </c>
    </row>
    <row r="32" spans="1:14" ht="14.25" customHeight="1">
      <c r="A32" s="2"/>
      <c r="B32" s="2" t="s">
        <v>613</v>
      </c>
      <c r="C32" s="3">
        <v>6.2</v>
      </c>
      <c r="D32" s="3">
        <v>19.2</v>
      </c>
      <c r="E32" s="3">
        <v>9.6</v>
      </c>
      <c r="F32" s="94">
        <v>1</v>
      </c>
      <c r="G32" s="95">
        <v>4.8</v>
      </c>
      <c r="H32" s="3">
        <v>43.6</v>
      </c>
      <c r="I32" s="62"/>
      <c r="J32" s="62"/>
      <c r="K32" s="62"/>
      <c r="L32" s="62"/>
      <c r="M32" s="31">
        <v>11</v>
      </c>
      <c r="N32" s="3">
        <v>54.6</v>
      </c>
    </row>
    <row r="33" spans="1:14" ht="14.25" customHeight="1">
      <c r="A33" s="2"/>
      <c r="B33" s="2" t="s">
        <v>607</v>
      </c>
      <c r="C33" s="88">
        <v>7.5</v>
      </c>
      <c r="D33" s="88">
        <v>18.7</v>
      </c>
      <c r="E33" s="88">
        <v>9.4</v>
      </c>
      <c r="F33" s="89">
        <v>1</v>
      </c>
      <c r="G33" s="90">
        <v>4.5</v>
      </c>
      <c r="H33" s="91">
        <v>42.6</v>
      </c>
      <c r="I33" s="92"/>
      <c r="J33" s="91"/>
      <c r="K33" s="91"/>
      <c r="L33" s="93"/>
      <c r="M33" s="93">
        <v>11.7</v>
      </c>
      <c r="N33" s="88">
        <v>54.3</v>
      </c>
    </row>
    <row r="34" spans="1:14" ht="14.25" customHeight="1">
      <c r="A34" s="2"/>
      <c r="B34" s="2" t="s">
        <v>604</v>
      </c>
      <c r="C34" s="3">
        <v>7.8</v>
      </c>
      <c r="D34" s="3">
        <v>17.8</v>
      </c>
      <c r="E34" s="3">
        <v>9.4</v>
      </c>
      <c r="F34" s="78">
        <v>1</v>
      </c>
      <c r="G34" s="87">
        <v>4.1</v>
      </c>
      <c r="H34" s="3">
        <v>41.3</v>
      </c>
      <c r="I34" s="1"/>
      <c r="J34" s="1"/>
      <c r="K34" s="1"/>
      <c r="L34" s="47"/>
      <c r="M34" s="43">
        <v>11.2</v>
      </c>
      <c r="N34" s="3">
        <v>53.7</v>
      </c>
    </row>
    <row r="35" spans="1:14" ht="14.25" customHeight="1">
      <c r="A35" s="2"/>
      <c r="B35" s="2" t="s">
        <v>589</v>
      </c>
      <c r="C35" s="3">
        <v>7.1</v>
      </c>
      <c r="D35" s="3">
        <v>18.4</v>
      </c>
      <c r="E35" s="3">
        <v>9.3</v>
      </c>
      <c r="F35" s="72">
        <v>1</v>
      </c>
      <c r="G35" s="73">
        <v>5.1</v>
      </c>
      <c r="H35" s="43">
        <v>42.8</v>
      </c>
      <c r="I35" s="43"/>
      <c r="J35" s="47"/>
      <c r="K35" s="47"/>
      <c r="L35" s="1"/>
      <c r="M35" s="43">
        <v>11.4</v>
      </c>
      <c r="N35" s="3">
        <v>54.2</v>
      </c>
    </row>
    <row r="36" spans="1:14" ht="14.25" customHeight="1">
      <c r="A36" s="2"/>
      <c r="B36" s="2" t="s">
        <v>561</v>
      </c>
      <c r="C36" s="3">
        <v>7.5</v>
      </c>
      <c r="D36" s="3">
        <v>18.1</v>
      </c>
      <c r="E36" s="3">
        <v>9.2</v>
      </c>
      <c r="F36" s="70">
        <v>1</v>
      </c>
      <c r="G36" s="66">
        <v>4.5</v>
      </c>
      <c r="H36" s="3">
        <v>41.8</v>
      </c>
      <c r="I36" s="1"/>
      <c r="J36" s="1"/>
      <c r="K36" s="1"/>
      <c r="L36" s="44"/>
      <c r="M36" s="3">
        <v>11.1</v>
      </c>
      <c r="N36" s="3">
        <v>52.9</v>
      </c>
    </row>
    <row r="37" spans="1:14" ht="14.25" customHeight="1">
      <c r="A37" s="2"/>
      <c r="B37" s="2" t="s">
        <v>557</v>
      </c>
      <c r="C37" s="54">
        <v>7</v>
      </c>
      <c r="D37" s="55">
        <v>18.6</v>
      </c>
      <c r="E37" s="55">
        <v>9.6</v>
      </c>
      <c r="F37" s="65">
        <v>1</v>
      </c>
      <c r="G37" s="64">
        <v>5.1</v>
      </c>
      <c r="H37" s="55">
        <v>43.4</v>
      </c>
      <c r="I37" s="58"/>
      <c r="J37" s="61"/>
      <c r="K37" s="61"/>
      <c r="L37" s="59"/>
      <c r="M37" s="55">
        <v>11.1</v>
      </c>
      <c r="N37" s="55">
        <v>54.6</v>
      </c>
    </row>
    <row r="38" spans="1:14" ht="14.25" customHeight="1">
      <c r="A38" s="2"/>
      <c r="B38" s="53" t="s">
        <v>539</v>
      </c>
      <c r="C38" s="3">
        <v>6.2</v>
      </c>
      <c r="D38" s="3">
        <v>19.2</v>
      </c>
      <c r="E38" s="3">
        <v>9.5</v>
      </c>
      <c r="F38" s="67">
        <v>1</v>
      </c>
      <c r="G38" s="66">
        <v>4.9</v>
      </c>
      <c r="H38" s="3">
        <v>43.5</v>
      </c>
      <c r="I38" s="60"/>
      <c r="J38" s="62"/>
      <c r="K38" s="62"/>
      <c r="L38" s="53"/>
      <c r="M38" s="3">
        <v>11.8</v>
      </c>
      <c r="N38" s="3">
        <v>55.4</v>
      </c>
    </row>
    <row r="39" spans="1:14" ht="14.25" customHeight="1">
      <c r="A39" s="2"/>
      <c r="B39" s="53" t="s">
        <v>513</v>
      </c>
      <c r="C39" s="3">
        <v>7.3</v>
      </c>
      <c r="D39" s="3">
        <v>18.9</v>
      </c>
      <c r="E39" s="3">
        <v>9.3</v>
      </c>
      <c r="F39" s="67">
        <v>1</v>
      </c>
      <c r="G39" s="66">
        <v>4.2</v>
      </c>
      <c r="H39" s="3">
        <v>42.4</v>
      </c>
      <c r="I39" s="60"/>
      <c r="J39" s="62"/>
      <c r="K39" s="62"/>
      <c r="L39" s="53"/>
      <c r="M39" s="3">
        <v>10.6</v>
      </c>
      <c r="N39" s="31">
        <v>53</v>
      </c>
    </row>
    <row r="40" spans="1:14" ht="14.25" customHeight="1">
      <c r="A40" s="2"/>
      <c r="B40" s="53" t="s">
        <v>514</v>
      </c>
      <c r="C40" s="3">
        <v>6.2</v>
      </c>
      <c r="D40" s="31">
        <v>19</v>
      </c>
      <c r="E40" s="3">
        <v>9.4</v>
      </c>
      <c r="F40" s="67">
        <v>1</v>
      </c>
      <c r="G40" s="66">
        <v>3.1</v>
      </c>
      <c r="H40" s="3">
        <v>41.6</v>
      </c>
      <c r="I40" s="60"/>
      <c r="J40" s="62"/>
      <c r="K40" s="62"/>
      <c r="L40" s="53"/>
      <c r="M40" s="3">
        <v>10.8</v>
      </c>
      <c r="N40" s="3">
        <v>52.4</v>
      </c>
    </row>
    <row r="41" spans="1:14" ht="14.25" customHeight="1">
      <c r="A41" s="2"/>
      <c r="B41" s="53" t="s">
        <v>515</v>
      </c>
      <c r="C41" s="31">
        <v>6</v>
      </c>
      <c r="D41" s="3">
        <v>19.7</v>
      </c>
      <c r="E41" s="3">
        <v>9.4</v>
      </c>
      <c r="F41" s="67">
        <v>1</v>
      </c>
      <c r="G41" s="66">
        <v>5.2</v>
      </c>
      <c r="H41" s="3">
        <v>44.4</v>
      </c>
      <c r="I41" s="60"/>
      <c r="J41" s="62"/>
      <c r="K41" s="62"/>
      <c r="L41" s="53"/>
      <c r="M41" s="3">
        <v>11.5</v>
      </c>
      <c r="N41" s="3">
        <v>55.8</v>
      </c>
    </row>
    <row r="42" spans="1:14" ht="14.25" customHeight="1">
      <c r="A42" s="2"/>
      <c r="B42" s="53" t="s">
        <v>516</v>
      </c>
      <c r="C42" s="3">
        <v>6.4</v>
      </c>
      <c r="D42" s="3">
        <v>19.5</v>
      </c>
      <c r="E42" s="3">
        <v>9.5</v>
      </c>
      <c r="F42" s="67">
        <v>1</v>
      </c>
      <c r="G42" s="66">
        <v>4.2</v>
      </c>
      <c r="H42" s="3">
        <v>43.1</v>
      </c>
      <c r="I42" s="60"/>
      <c r="J42" s="62"/>
      <c r="K42" s="62"/>
      <c r="L42" s="53"/>
      <c r="M42" s="3">
        <v>11.1</v>
      </c>
      <c r="N42" s="3">
        <v>54.2</v>
      </c>
    </row>
    <row r="43" spans="1:14" ht="14.25" customHeight="1">
      <c r="A43" s="2"/>
      <c r="B43" s="53" t="s">
        <v>517</v>
      </c>
      <c r="C43" s="3"/>
      <c r="D43" s="3">
        <v>18.4</v>
      </c>
      <c r="E43" s="3">
        <v>9.1</v>
      </c>
      <c r="F43" s="67">
        <v>1</v>
      </c>
      <c r="G43" s="66">
        <v>4.6</v>
      </c>
      <c r="H43" s="3">
        <v>42.1</v>
      </c>
      <c r="I43" s="60"/>
      <c r="J43" s="62"/>
      <c r="K43" s="62"/>
      <c r="L43" s="53"/>
      <c r="M43" s="3">
        <v>11.2</v>
      </c>
      <c r="N43" s="3">
        <v>53.3</v>
      </c>
    </row>
    <row r="44" spans="1:14" ht="14.25" customHeight="1">
      <c r="A44" s="2"/>
      <c r="B44" s="53" t="s">
        <v>518</v>
      </c>
      <c r="C44" s="3"/>
      <c r="D44" s="3">
        <v>17.6</v>
      </c>
      <c r="E44" s="3">
        <v>9.4</v>
      </c>
      <c r="F44" s="67">
        <v>1</v>
      </c>
      <c r="G44" s="66">
        <v>3.8</v>
      </c>
      <c r="H44" s="3">
        <v>40.8</v>
      </c>
      <c r="I44" s="60"/>
      <c r="J44" s="62"/>
      <c r="K44" s="62"/>
      <c r="L44" s="53"/>
      <c r="M44" s="3">
        <v>10.1</v>
      </c>
      <c r="N44" s="3">
        <v>50.8</v>
      </c>
    </row>
    <row r="45" spans="1:14" ht="14.25" customHeight="1">
      <c r="A45" s="2"/>
      <c r="B45" s="53" t="s">
        <v>519</v>
      </c>
      <c r="C45" s="3"/>
      <c r="D45" s="3">
        <v>18.8</v>
      </c>
      <c r="E45" s="31">
        <v>9</v>
      </c>
      <c r="F45" s="67">
        <v>1</v>
      </c>
      <c r="G45" s="68">
        <v>4</v>
      </c>
      <c r="H45" s="3">
        <v>41.9</v>
      </c>
      <c r="I45" s="56"/>
      <c r="J45" s="10"/>
      <c r="K45" s="10"/>
      <c r="L45" s="57"/>
      <c r="M45" s="31">
        <v>9</v>
      </c>
      <c r="N45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97"/>
  <dimension ref="A1:N46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18" t="s">
        <v>563</v>
      </c>
      <c r="F4" s="120">
        <v>9</v>
      </c>
      <c r="G4" s="121">
        <v>9</v>
      </c>
      <c r="H4" s="122" t="s">
        <v>615</v>
      </c>
      <c r="I4" s="120" t="s">
        <v>565</v>
      </c>
      <c r="J4" s="122" t="s">
        <v>565</v>
      </c>
      <c r="K4" s="122">
        <v>5</v>
      </c>
      <c r="L4" s="121">
        <v>5</v>
      </c>
      <c r="M4" s="121" t="s">
        <v>621</v>
      </c>
      <c r="N4" s="118">
        <v>68</v>
      </c>
    </row>
    <row r="5" spans="1:14" ht="16.5" customHeight="1">
      <c r="A5" s="118">
        <v>2</v>
      </c>
      <c r="B5" s="119" t="s">
        <v>558</v>
      </c>
      <c r="C5" s="118">
        <v>4</v>
      </c>
      <c r="D5" s="118">
        <v>20</v>
      </c>
      <c r="E5" s="118" t="s">
        <v>563</v>
      </c>
      <c r="F5" s="123" t="s">
        <v>563</v>
      </c>
      <c r="G5" s="121">
        <v>9</v>
      </c>
      <c r="H5" s="122" t="s">
        <v>564</v>
      </c>
      <c r="I5" s="120" t="s">
        <v>565</v>
      </c>
      <c r="J5" s="122" t="s">
        <v>565</v>
      </c>
      <c r="K5" s="122">
        <v>5</v>
      </c>
      <c r="L5" s="121">
        <v>4</v>
      </c>
      <c r="M5" s="121" t="s">
        <v>568</v>
      </c>
      <c r="N5" s="118">
        <v>68</v>
      </c>
    </row>
    <row r="6" spans="1:14" ht="16.5" customHeight="1">
      <c r="A6" s="118">
        <v>3</v>
      </c>
      <c r="B6" s="119" t="s">
        <v>475</v>
      </c>
      <c r="C6" s="118">
        <v>3</v>
      </c>
      <c r="D6" s="118">
        <v>20</v>
      </c>
      <c r="E6" s="118" t="s">
        <v>563</v>
      </c>
      <c r="F6" s="120">
        <v>9</v>
      </c>
      <c r="G6" s="121">
        <v>8</v>
      </c>
      <c r="H6" s="122" t="s">
        <v>622</v>
      </c>
      <c r="I6" s="120" t="s">
        <v>565</v>
      </c>
      <c r="J6" s="122" t="s">
        <v>565</v>
      </c>
      <c r="K6" s="122">
        <v>5</v>
      </c>
      <c r="L6" s="121">
        <v>4</v>
      </c>
      <c r="M6" s="121" t="s">
        <v>568</v>
      </c>
      <c r="N6" s="118">
        <v>66</v>
      </c>
    </row>
    <row r="7" spans="1:14" ht="16.5" customHeight="1">
      <c r="A7" s="118">
        <v>4</v>
      </c>
      <c r="B7" s="119" t="s">
        <v>491</v>
      </c>
      <c r="C7" s="118">
        <v>8</v>
      </c>
      <c r="D7" s="118">
        <v>20</v>
      </c>
      <c r="E7" s="118" t="s">
        <v>563</v>
      </c>
      <c r="F7" s="120">
        <v>9</v>
      </c>
      <c r="G7" s="121">
        <v>8</v>
      </c>
      <c r="H7" s="122" t="s">
        <v>622</v>
      </c>
      <c r="I7" s="120" t="s">
        <v>565</v>
      </c>
      <c r="J7" s="122" t="s">
        <v>565</v>
      </c>
      <c r="K7" s="122">
        <v>4</v>
      </c>
      <c r="L7" s="121">
        <v>3</v>
      </c>
      <c r="M7" s="121" t="s">
        <v>620</v>
      </c>
      <c r="N7" s="118">
        <v>64</v>
      </c>
    </row>
    <row r="8" spans="1:14" ht="16.5" customHeight="1">
      <c r="A8" s="118">
        <v>5</v>
      </c>
      <c r="B8" s="119" t="s">
        <v>473</v>
      </c>
      <c r="C8" s="118">
        <v>6</v>
      </c>
      <c r="D8" s="118">
        <v>20</v>
      </c>
      <c r="E8" s="118">
        <v>10</v>
      </c>
      <c r="F8" s="120">
        <v>10</v>
      </c>
      <c r="G8" s="121">
        <v>5</v>
      </c>
      <c r="H8" s="122">
        <f>SUM(D8:G8)</f>
        <v>45</v>
      </c>
      <c r="I8" s="120" t="s">
        <v>565</v>
      </c>
      <c r="J8" s="122">
        <v>5</v>
      </c>
      <c r="K8" s="122">
        <v>4</v>
      </c>
      <c r="L8" s="121">
        <v>3</v>
      </c>
      <c r="M8" s="121" t="s">
        <v>594</v>
      </c>
      <c r="N8" s="118">
        <v>62</v>
      </c>
    </row>
    <row r="9" spans="1:14" ht="16.5" customHeight="1">
      <c r="A9" s="118">
        <v>6</v>
      </c>
      <c r="B9" s="119" t="s">
        <v>466</v>
      </c>
      <c r="C9" s="118">
        <v>3</v>
      </c>
      <c r="D9" s="118">
        <v>20</v>
      </c>
      <c r="E9" s="118" t="s">
        <v>563</v>
      </c>
      <c r="F9" s="120">
        <v>9</v>
      </c>
      <c r="G9" s="121">
        <v>9</v>
      </c>
      <c r="H9" s="122" t="s">
        <v>615</v>
      </c>
      <c r="I9" s="120" t="s">
        <v>565</v>
      </c>
      <c r="J9" s="122">
        <v>5</v>
      </c>
      <c r="K9" s="122">
        <v>4</v>
      </c>
      <c r="L9" s="121" t="s">
        <v>554</v>
      </c>
      <c r="M9" s="121" t="s">
        <v>580</v>
      </c>
      <c r="N9" s="118">
        <v>62</v>
      </c>
    </row>
    <row r="10" spans="1:14" ht="16.5" customHeight="1">
      <c r="A10" s="118">
        <v>7</v>
      </c>
      <c r="B10" s="119" t="s">
        <v>627</v>
      </c>
      <c r="C10" s="118">
        <v>6</v>
      </c>
      <c r="D10" s="118">
        <v>20</v>
      </c>
      <c r="E10" s="118" t="s">
        <v>563</v>
      </c>
      <c r="F10" s="120">
        <v>9</v>
      </c>
      <c r="G10" s="121">
        <v>9</v>
      </c>
      <c r="H10" s="122" t="s">
        <v>615</v>
      </c>
      <c r="I10" s="120" t="s">
        <v>565</v>
      </c>
      <c r="J10" s="122">
        <v>5</v>
      </c>
      <c r="K10" s="122">
        <v>4</v>
      </c>
      <c r="L10" s="121" t="s">
        <v>554</v>
      </c>
      <c r="M10" s="121" t="s">
        <v>580</v>
      </c>
      <c r="N10" s="118">
        <v>62</v>
      </c>
    </row>
    <row r="11" spans="1:14" ht="16.5" customHeight="1">
      <c r="A11" s="118">
        <v>8</v>
      </c>
      <c r="B11" s="119" t="s">
        <v>629</v>
      </c>
      <c r="C11" s="118">
        <v>6</v>
      </c>
      <c r="D11" s="118">
        <v>20</v>
      </c>
      <c r="E11" s="118">
        <v>10</v>
      </c>
      <c r="F11" s="120">
        <v>8</v>
      </c>
      <c r="G11" s="121">
        <v>8</v>
      </c>
      <c r="H11" s="122">
        <f>SUM(D11:G11)</f>
        <v>46</v>
      </c>
      <c r="I11" s="120" t="s">
        <v>565</v>
      </c>
      <c r="J11" s="122">
        <v>5</v>
      </c>
      <c r="K11" s="122">
        <v>5</v>
      </c>
      <c r="L11" s="121">
        <v>0</v>
      </c>
      <c r="M11" s="121" t="s">
        <v>578</v>
      </c>
      <c r="N11" s="118">
        <v>61</v>
      </c>
    </row>
    <row r="12" spans="1:14" ht="16.5" customHeight="1">
      <c r="A12" s="118">
        <v>9</v>
      </c>
      <c r="B12" s="119" t="s">
        <v>467</v>
      </c>
      <c r="C12" s="118">
        <v>3</v>
      </c>
      <c r="D12" s="118">
        <v>20</v>
      </c>
      <c r="E12" s="118" t="s">
        <v>563</v>
      </c>
      <c r="F12" s="123">
        <v>9</v>
      </c>
      <c r="G12" s="124">
        <v>9</v>
      </c>
      <c r="H12" s="122" t="s">
        <v>615</v>
      </c>
      <c r="I12" s="120" t="s">
        <v>565</v>
      </c>
      <c r="J12" s="122">
        <v>5</v>
      </c>
      <c r="K12" s="122">
        <v>3</v>
      </c>
      <c r="L12" s="121" t="s">
        <v>554</v>
      </c>
      <c r="M12" s="121" t="s">
        <v>581</v>
      </c>
      <c r="N12" s="118">
        <v>61</v>
      </c>
    </row>
    <row r="13" spans="1:14" ht="16.5" customHeight="1">
      <c r="A13" s="118">
        <v>10</v>
      </c>
      <c r="B13" s="119" t="s">
        <v>465</v>
      </c>
      <c r="C13" s="118">
        <v>4</v>
      </c>
      <c r="D13" s="118">
        <v>20</v>
      </c>
      <c r="E13" s="118" t="s">
        <v>563</v>
      </c>
      <c r="F13" s="120">
        <v>10</v>
      </c>
      <c r="G13" s="121">
        <v>8</v>
      </c>
      <c r="H13" s="122" t="s">
        <v>615</v>
      </c>
      <c r="I13" s="120" t="s">
        <v>565</v>
      </c>
      <c r="J13" s="122">
        <v>4</v>
      </c>
      <c r="K13" s="122">
        <v>4</v>
      </c>
      <c r="L13" s="121">
        <v>0</v>
      </c>
      <c r="M13" s="121" t="s">
        <v>581</v>
      </c>
      <c r="N13" s="118">
        <v>61</v>
      </c>
    </row>
    <row r="14" spans="1:14" ht="16.5" customHeight="1">
      <c r="A14" s="118">
        <v>11</v>
      </c>
      <c r="B14" s="119" t="s">
        <v>485</v>
      </c>
      <c r="C14" s="118">
        <v>6</v>
      </c>
      <c r="D14" s="118">
        <v>20</v>
      </c>
      <c r="E14" s="118">
        <v>10</v>
      </c>
      <c r="F14" s="120">
        <v>8</v>
      </c>
      <c r="G14" s="121">
        <v>5</v>
      </c>
      <c r="H14" s="122">
        <f>SUM(D14:G14)</f>
        <v>43</v>
      </c>
      <c r="I14" s="120">
        <v>5</v>
      </c>
      <c r="J14" s="122">
        <v>5</v>
      </c>
      <c r="K14" s="122">
        <v>4</v>
      </c>
      <c r="L14" s="121">
        <v>3</v>
      </c>
      <c r="M14" s="121">
        <f>SUM(I14:L14)</f>
        <v>17</v>
      </c>
      <c r="N14" s="118">
        <f>(H14+M14)</f>
        <v>60</v>
      </c>
    </row>
    <row r="15" spans="1:14" ht="16.5" customHeight="1">
      <c r="A15" s="118">
        <v>12</v>
      </c>
      <c r="B15" s="119" t="s">
        <v>469</v>
      </c>
      <c r="C15" s="118">
        <v>4</v>
      </c>
      <c r="D15" s="118">
        <v>20</v>
      </c>
      <c r="E15" s="118">
        <v>10</v>
      </c>
      <c r="F15" s="123">
        <v>9</v>
      </c>
      <c r="G15" s="121">
        <v>9</v>
      </c>
      <c r="H15" s="122">
        <f>SUM(D15:G15)</f>
        <v>48</v>
      </c>
      <c r="I15" s="120" t="s">
        <v>565</v>
      </c>
      <c r="J15" s="122">
        <v>4</v>
      </c>
      <c r="K15" s="122">
        <v>3</v>
      </c>
      <c r="L15" s="121">
        <v>0</v>
      </c>
      <c r="M15" s="121" t="s">
        <v>597</v>
      </c>
      <c r="N15" s="118">
        <v>60</v>
      </c>
    </row>
    <row r="16" spans="1:14" ht="16.5" customHeight="1">
      <c r="A16" s="118">
        <v>13</v>
      </c>
      <c r="B16" s="119" t="s">
        <v>464</v>
      </c>
      <c r="C16" s="118">
        <v>6</v>
      </c>
      <c r="D16" s="118">
        <v>20</v>
      </c>
      <c r="E16" s="118">
        <v>10</v>
      </c>
      <c r="F16" s="123">
        <v>8</v>
      </c>
      <c r="G16" s="121">
        <v>8</v>
      </c>
      <c r="H16" s="122">
        <f>SUM(D16:G16)</f>
        <v>46</v>
      </c>
      <c r="I16" s="120" t="s">
        <v>565</v>
      </c>
      <c r="J16" s="122">
        <v>5</v>
      </c>
      <c r="K16" s="122">
        <v>3</v>
      </c>
      <c r="L16" s="121">
        <v>0</v>
      </c>
      <c r="M16" s="121" t="s">
        <v>581</v>
      </c>
      <c r="N16" s="118">
        <v>59</v>
      </c>
    </row>
    <row r="17" spans="1:14" ht="16.5" customHeight="1">
      <c r="A17" s="118">
        <v>14</v>
      </c>
      <c r="B17" s="119" t="s">
        <v>522</v>
      </c>
      <c r="C17" s="118">
        <v>4</v>
      </c>
      <c r="D17" s="118">
        <v>20</v>
      </c>
      <c r="E17" s="118" t="s">
        <v>563</v>
      </c>
      <c r="F17" s="123">
        <v>8</v>
      </c>
      <c r="G17" s="121">
        <v>7</v>
      </c>
      <c r="H17" s="122" t="s">
        <v>579</v>
      </c>
      <c r="I17" s="120" t="s">
        <v>565</v>
      </c>
      <c r="J17" s="122">
        <v>5</v>
      </c>
      <c r="K17" s="122">
        <v>3</v>
      </c>
      <c r="L17" s="121" t="s">
        <v>554</v>
      </c>
      <c r="M17" s="121" t="s">
        <v>581</v>
      </c>
      <c r="N17" s="118">
        <v>58</v>
      </c>
    </row>
    <row r="18" spans="1:14" ht="16.5" customHeight="1">
      <c r="A18" s="118">
        <v>15</v>
      </c>
      <c r="B18" s="119" t="s">
        <v>471</v>
      </c>
      <c r="C18" s="118">
        <v>4</v>
      </c>
      <c r="D18" s="118">
        <v>20</v>
      </c>
      <c r="E18" s="118">
        <v>10</v>
      </c>
      <c r="F18" s="123">
        <v>8</v>
      </c>
      <c r="G18" s="121">
        <v>7</v>
      </c>
      <c r="H18" s="122">
        <f>SUM(D18:G18)</f>
        <v>45</v>
      </c>
      <c r="I18" s="120">
        <v>5</v>
      </c>
      <c r="J18" s="122">
        <v>5</v>
      </c>
      <c r="K18" s="122">
        <v>3</v>
      </c>
      <c r="L18" s="121" t="s">
        <v>554</v>
      </c>
      <c r="M18" s="121">
        <f>SUM(I18:L18)</f>
        <v>13</v>
      </c>
      <c r="N18" s="118">
        <f>(H18+M18)</f>
        <v>58</v>
      </c>
    </row>
    <row r="19" spans="1:14" ht="16.5" customHeight="1">
      <c r="A19" s="118">
        <v>16</v>
      </c>
      <c r="B19" s="119" t="s">
        <v>523</v>
      </c>
      <c r="C19" s="118">
        <v>5</v>
      </c>
      <c r="D19" s="118">
        <v>20</v>
      </c>
      <c r="E19" s="118">
        <v>10</v>
      </c>
      <c r="F19" s="123" t="s">
        <v>563</v>
      </c>
      <c r="G19" s="121">
        <v>7</v>
      </c>
      <c r="H19" s="122" t="s">
        <v>622</v>
      </c>
      <c r="I19" s="120">
        <v>4</v>
      </c>
      <c r="J19" s="122">
        <v>3</v>
      </c>
      <c r="K19" s="122">
        <v>3</v>
      </c>
      <c r="L19" s="121" t="s">
        <v>554</v>
      </c>
      <c r="M19" s="121">
        <f>SUM(I19:L19)</f>
        <v>10</v>
      </c>
      <c r="N19" s="118">
        <v>57</v>
      </c>
    </row>
    <row r="20" spans="1:14" ht="16.5" customHeight="1">
      <c r="A20" s="118">
        <v>17</v>
      </c>
      <c r="B20" s="119" t="s">
        <v>628</v>
      </c>
      <c r="C20" s="118">
        <v>4</v>
      </c>
      <c r="D20" s="118">
        <v>20</v>
      </c>
      <c r="E20" s="118" t="s">
        <v>563</v>
      </c>
      <c r="F20" s="123">
        <v>9</v>
      </c>
      <c r="G20" s="121">
        <v>8</v>
      </c>
      <c r="H20" s="122" t="s">
        <v>622</v>
      </c>
      <c r="I20" s="120">
        <v>5</v>
      </c>
      <c r="J20" s="122">
        <v>4</v>
      </c>
      <c r="K20" s="122">
        <v>0</v>
      </c>
      <c r="L20" s="121">
        <v>0</v>
      </c>
      <c r="M20" s="121">
        <f>SUM(I20:L20)</f>
        <v>9</v>
      </c>
      <c r="N20" s="118">
        <v>56</v>
      </c>
    </row>
    <row r="21" spans="1:14" ht="16.5" customHeight="1">
      <c r="A21" s="118">
        <v>18</v>
      </c>
      <c r="B21" s="119" t="s">
        <v>606</v>
      </c>
      <c r="C21" s="118">
        <v>3</v>
      </c>
      <c r="D21" s="118">
        <v>20</v>
      </c>
      <c r="E21" s="118">
        <v>10</v>
      </c>
      <c r="F21" s="120">
        <v>6</v>
      </c>
      <c r="G21" s="121">
        <v>4</v>
      </c>
      <c r="H21" s="122">
        <v>40</v>
      </c>
      <c r="I21" s="120">
        <v>5</v>
      </c>
      <c r="J21" s="122">
        <v>5</v>
      </c>
      <c r="K21" s="122">
        <v>5</v>
      </c>
      <c r="L21" s="121" t="s">
        <v>554</v>
      </c>
      <c r="M21" s="121">
        <f>SUM(I21:L21)</f>
        <v>15</v>
      </c>
      <c r="N21" s="118">
        <v>55</v>
      </c>
    </row>
    <row r="22" spans="1:14" ht="16.5" customHeight="1">
      <c r="A22" s="118">
        <v>19</v>
      </c>
      <c r="B22" s="119" t="s">
        <v>498</v>
      </c>
      <c r="C22" s="118">
        <v>12</v>
      </c>
      <c r="D22" s="118">
        <v>15</v>
      </c>
      <c r="E22" s="118" t="s">
        <v>563</v>
      </c>
      <c r="F22" s="123">
        <v>9</v>
      </c>
      <c r="G22" s="121">
        <v>4</v>
      </c>
      <c r="H22" s="122">
        <v>38</v>
      </c>
      <c r="I22" s="120" t="s">
        <v>565</v>
      </c>
      <c r="J22" s="122">
        <v>5</v>
      </c>
      <c r="K22" s="122">
        <v>5</v>
      </c>
      <c r="L22" s="121">
        <v>0</v>
      </c>
      <c r="M22" s="121" t="s">
        <v>578</v>
      </c>
      <c r="N22" s="118">
        <v>53</v>
      </c>
    </row>
    <row r="23" spans="1:14" ht="16.5" customHeight="1">
      <c r="A23" s="118">
        <v>20</v>
      </c>
      <c r="B23" s="119" t="s">
        <v>483</v>
      </c>
      <c r="C23" s="118">
        <v>4</v>
      </c>
      <c r="D23" s="118">
        <v>20</v>
      </c>
      <c r="E23" s="118" t="s">
        <v>563</v>
      </c>
      <c r="F23" s="123">
        <v>7</v>
      </c>
      <c r="G23" s="121">
        <v>7</v>
      </c>
      <c r="H23" s="122" t="s">
        <v>583</v>
      </c>
      <c r="I23" s="120">
        <v>5</v>
      </c>
      <c r="J23" s="122">
        <v>4</v>
      </c>
      <c r="K23" s="122" t="s">
        <v>554</v>
      </c>
      <c r="L23" s="121">
        <v>0</v>
      </c>
      <c r="M23" s="121">
        <f>SUM(I23:L23)</f>
        <v>9</v>
      </c>
      <c r="N23" s="118">
        <v>53</v>
      </c>
    </row>
    <row r="24" spans="1:14" ht="16.5" customHeight="1">
      <c r="A24" s="118">
        <v>21</v>
      </c>
      <c r="B24" s="119" t="s">
        <v>484</v>
      </c>
      <c r="C24" s="118">
        <v>5</v>
      </c>
      <c r="D24" s="118">
        <v>20</v>
      </c>
      <c r="E24" s="118">
        <v>10</v>
      </c>
      <c r="F24" s="123">
        <v>10</v>
      </c>
      <c r="G24" s="121">
        <v>7</v>
      </c>
      <c r="H24" s="122">
        <f>SUM(D24:G24)</f>
        <v>47</v>
      </c>
      <c r="I24" s="120" t="s">
        <v>565</v>
      </c>
      <c r="J24" s="122">
        <v>0</v>
      </c>
      <c r="K24" s="122">
        <v>0</v>
      </c>
      <c r="L24" s="121">
        <v>0</v>
      </c>
      <c r="M24" s="121" t="s">
        <v>565</v>
      </c>
      <c r="N24" s="118">
        <v>52</v>
      </c>
    </row>
    <row r="25" spans="1:14" ht="16.5" customHeight="1">
      <c r="A25" s="118">
        <v>22</v>
      </c>
      <c r="B25" s="119" t="s">
        <v>559</v>
      </c>
      <c r="C25" s="118">
        <v>5</v>
      </c>
      <c r="D25" s="118">
        <v>20</v>
      </c>
      <c r="E25" s="118">
        <v>10</v>
      </c>
      <c r="F25" s="123" t="s">
        <v>563</v>
      </c>
      <c r="G25" s="121">
        <v>9</v>
      </c>
      <c r="H25" s="122" t="s">
        <v>564</v>
      </c>
      <c r="I25" s="120">
        <v>3</v>
      </c>
      <c r="J25" s="122" t="s">
        <v>554</v>
      </c>
      <c r="K25" s="122">
        <v>0</v>
      </c>
      <c r="L25" s="121">
        <v>0</v>
      </c>
      <c r="M25" s="121">
        <f>SUM(I25:L25)</f>
        <v>3</v>
      </c>
      <c r="N25" s="118">
        <v>52</v>
      </c>
    </row>
    <row r="26" spans="1:14" ht="16.5" customHeight="1">
      <c r="A26" s="118">
        <v>23</v>
      </c>
      <c r="B26" s="119" t="s">
        <v>501</v>
      </c>
      <c r="C26" s="118">
        <v>7</v>
      </c>
      <c r="D26" s="118">
        <v>20</v>
      </c>
      <c r="E26" s="118">
        <v>7</v>
      </c>
      <c r="F26" s="123">
        <v>9</v>
      </c>
      <c r="G26" s="121">
        <v>7</v>
      </c>
      <c r="H26" s="122">
        <f aca="true" t="shared" si="0" ref="H26:H34">SUM(D26:G26)</f>
        <v>43</v>
      </c>
      <c r="I26" s="120">
        <v>4</v>
      </c>
      <c r="J26" s="122">
        <v>3</v>
      </c>
      <c r="K26" s="122">
        <v>0</v>
      </c>
      <c r="L26" s="121">
        <v>0</v>
      </c>
      <c r="M26" s="121">
        <f>SUM(I26:L26)</f>
        <v>7</v>
      </c>
      <c r="N26" s="118">
        <f>(H26+M26)</f>
        <v>50</v>
      </c>
    </row>
    <row r="27" spans="1:14" ht="16.5" customHeight="1">
      <c r="A27" s="118">
        <v>24</v>
      </c>
      <c r="B27" s="119" t="s">
        <v>488</v>
      </c>
      <c r="C27" s="118">
        <v>2</v>
      </c>
      <c r="D27" s="118">
        <v>20</v>
      </c>
      <c r="E27" s="118">
        <v>10</v>
      </c>
      <c r="F27" s="123">
        <v>9</v>
      </c>
      <c r="G27" s="121">
        <v>6</v>
      </c>
      <c r="H27" s="122">
        <f t="shared" si="0"/>
        <v>45</v>
      </c>
      <c r="I27" s="120">
        <v>4</v>
      </c>
      <c r="J27" s="122">
        <v>0</v>
      </c>
      <c r="K27" s="122">
        <v>0</v>
      </c>
      <c r="L27" s="121">
        <v>0</v>
      </c>
      <c r="M27" s="121">
        <f>SUM(I27:L27)</f>
        <v>4</v>
      </c>
      <c r="N27" s="118">
        <f>(H27+M27)</f>
        <v>49</v>
      </c>
    </row>
    <row r="28" spans="1:14" ht="16.5" customHeight="1">
      <c r="A28" s="118">
        <v>24</v>
      </c>
      <c r="B28" s="119" t="s">
        <v>497</v>
      </c>
      <c r="C28" s="118">
        <v>5</v>
      </c>
      <c r="D28" s="118">
        <v>20</v>
      </c>
      <c r="E28" s="118">
        <v>10</v>
      </c>
      <c r="F28" s="123">
        <v>8</v>
      </c>
      <c r="G28" s="121">
        <v>0</v>
      </c>
      <c r="H28" s="122">
        <f t="shared" si="0"/>
        <v>38</v>
      </c>
      <c r="I28" s="120" t="s">
        <v>565</v>
      </c>
      <c r="J28" s="122">
        <v>4</v>
      </c>
      <c r="K28" s="122">
        <v>0</v>
      </c>
      <c r="L28" s="121">
        <v>0</v>
      </c>
      <c r="M28" s="121" t="s">
        <v>587</v>
      </c>
      <c r="N28" s="118">
        <v>47</v>
      </c>
    </row>
    <row r="29" spans="1:14" ht="16.5" customHeight="1">
      <c r="A29" s="118">
        <v>26</v>
      </c>
      <c r="B29" s="119" t="s">
        <v>632</v>
      </c>
      <c r="C29" s="118">
        <v>8</v>
      </c>
      <c r="D29" s="118">
        <v>20</v>
      </c>
      <c r="E29" s="118">
        <v>9</v>
      </c>
      <c r="F29" s="120">
        <v>8</v>
      </c>
      <c r="G29" s="121">
        <v>5</v>
      </c>
      <c r="H29" s="122">
        <f t="shared" si="0"/>
        <v>42</v>
      </c>
      <c r="I29" s="120">
        <v>4</v>
      </c>
      <c r="J29" s="122" t="s">
        <v>554</v>
      </c>
      <c r="K29" s="122">
        <v>0</v>
      </c>
      <c r="L29" s="121">
        <v>0</v>
      </c>
      <c r="M29" s="121">
        <v>4</v>
      </c>
      <c r="N29" s="118">
        <f>(H29+M29)</f>
        <v>46</v>
      </c>
    </row>
    <row r="30" spans="1:14" ht="14.25" customHeight="1">
      <c r="A30" s="119">
        <v>27</v>
      </c>
      <c r="B30" s="119" t="s">
        <v>506</v>
      </c>
      <c r="C30" s="118">
        <v>6</v>
      </c>
      <c r="D30" s="118">
        <v>20</v>
      </c>
      <c r="E30" s="118">
        <v>8</v>
      </c>
      <c r="F30" s="120">
        <v>7</v>
      </c>
      <c r="G30" s="121">
        <v>4</v>
      </c>
      <c r="H30" s="118">
        <f t="shared" si="0"/>
        <v>39</v>
      </c>
      <c r="I30" s="120">
        <v>5</v>
      </c>
      <c r="J30" s="122">
        <v>0</v>
      </c>
      <c r="K30" s="122">
        <v>0</v>
      </c>
      <c r="L30" s="121">
        <v>0</v>
      </c>
      <c r="M30" s="118">
        <f>SUM(I30:L30)</f>
        <v>5</v>
      </c>
      <c r="N30" s="118">
        <f>(M30+H30)</f>
        <v>44</v>
      </c>
    </row>
    <row r="31" spans="1:14" ht="14.25" customHeight="1">
      <c r="A31" s="118">
        <v>28</v>
      </c>
      <c r="B31" s="119" t="s">
        <v>493</v>
      </c>
      <c r="C31" s="118">
        <v>4</v>
      </c>
      <c r="D31" s="118">
        <v>20</v>
      </c>
      <c r="E31" s="118">
        <v>10</v>
      </c>
      <c r="F31" s="120">
        <v>6</v>
      </c>
      <c r="G31" s="121">
        <v>5</v>
      </c>
      <c r="H31" s="118">
        <f t="shared" si="0"/>
        <v>41</v>
      </c>
      <c r="I31" s="120">
        <v>3</v>
      </c>
      <c r="J31" s="122">
        <v>0</v>
      </c>
      <c r="K31" s="122">
        <v>0</v>
      </c>
      <c r="L31" s="121">
        <v>0</v>
      </c>
      <c r="M31" s="118">
        <f>SUM(I31:L31)</f>
        <v>3</v>
      </c>
      <c r="N31" s="118">
        <f>(M31+H31)</f>
        <v>44</v>
      </c>
    </row>
    <row r="32" spans="1:14" ht="14.25" customHeight="1">
      <c r="A32" s="119">
        <v>29</v>
      </c>
      <c r="B32" s="119" t="s">
        <v>525</v>
      </c>
      <c r="C32" s="118">
        <v>19</v>
      </c>
      <c r="D32" s="118">
        <v>10</v>
      </c>
      <c r="E32" s="118">
        <v>8</v>
      </c>
      <c r="F32" s="120">
        <v>7</v>
      </c>
      <c r="G32" s="121">
        <v>2</v>
      </c>
      <c r="H32" s="118">
        <f t="shared" si="0"/>
        <v>27</v>
      </c>
      <c r="I32" s="120">
        <v>3</v>
      </c>
      <c r="J32" s="122" t="s">
        <v>554</v>
      </c>
      <c r="K32" s="122">
        <v>0</v>
      </c>
      <c r="L32" s="121">
        <v>0</v>
      </c>
      <c r="M32" s="118">
        <f>SUM(I32:L32)</f>
        <v>3</v>
      </c>
      <c r="N32" s="118">
        <f>(M32+H32)</f>
        <v>30</v>
      </c>
    </row>
    <row r="33" spans="1:14" ht="14.25" customHeight="1">
      <c r="A33" s="118">
        <v>30</v>
      </c>
      <c r="B33" s="119" t="s">
        <v>502</v>
      </c>
      <c r="C33" s="118">
        <v>21</v>
      </c>
      <c r="D33" s="118">
        <v>5</v>
      </c>
      <c r="E33" s="118">
        <v>9</v>
      </c>
      <c r="F33" s="120">
        <v>8</v>
      </c>
      <c r="G33" s="121">
        <v>7</v>
      </c>
      <c r="H33" s="118">
        <f t="shared" si="0"/>
        <v>29</v>
      </c>
      <c r="I33" s="120"/>
      <c r="J33" s="122"/>
      <c r="K33" s="122"/>
      <c r="L33" s="121"/>
      <c r="M33" s="118"/>
      <c r="N33" s="118">
        <f>(M33+H33)</f>
        <v>29</v>
      </c>
    </row>
    <row r="34" spans="1:14" ht="14.25" customHeight="1">
      <c r="A34" s="119">
        <v>31</v>
      </c>
      <c r="B34" s="119" t="s">
        <v>512</v>
      </c>
      <c r="C34" s="118">
        <v>17</v>
      </c>
      <c r="D34" s="118">
        <v>10</v>
      </c>
      <c r="E34" s="118">
        <v>3</v>
      </c>
      <c r="F34" s="120">
        <v>1</v>
      </c>
      <c r="G34" s="121">
        <v>0</v>
      </c>
      <c r="H34" s="118">
        <f t="shared" si="0"/>
        <v>14</v>
      </c>
      <c r="I34" s="120">
        <v>0</v>
      </c>
      <c r="J34" s="122">
        <v>0</v>
      </c>
      <c r="K34" s="122">
        <v>0</v>
      </c>
      <c r="L34" s="121">
        <v>0</v>
      </c>
      <c r="M34" s="118">
        <f>SUM(I34:L34)</f>
        <v>0</v>
      </c>
      <c r="N34" s="118">
        <f>(M34+H34)</f>
        <v>14</v>
      </c>
    </row>
    <row r="35" spans="1:14" ht="14.25" customHeight="1">
      <c r="A35" s="125"/>
      <c r="B35" s="126" t="s">
        <v>108</v>
      </c>
      <c r="C35" s="127">
        <v>6.3</v>
      </c>
      <c r="D35" s="127">
        <v>18.7</v>
      </c>
      <c r="E35" s="127">
        <v>9.5</v>
      </c>
      <c r="F35" s="128">
        <v>1</v>
      </c>
      <c r="G35" s="129">
        <v>4.7</v>
      </c>
      <c r="H35" s="127">
        <v>42.9</v>
      </c>
      <c r="I35" s="130"/>
      <c r="J35" s="131"/>
      <c r="K35" s="131"/>
      <c r="L35" s="132"/>
      <c r="M35" s="133">
        <v>11</v>
      </c>
      <c r="N35" s="127">
        <v>53.6</v>
      </c>
    </row>
    <row r="36" spans="1:14" ht="14.25" customHeight="1">
      <c r="A36" s="112"/>
      <c r="B36" s="112" t="s">
        <v>633</v>
      </c>
      <c r="C36" s="88">
        <v>6.4</v>
      </c>
      <c r="D36" s="113">
        <v>19</v>
      </c>
      <c r="E36" s="88">
        <v>9.3</v>
      </c>
      <c r="F36" s="114">
        <v>1</v>
      </c>
      <c r="G36" s="115">
        <v>5.3</v>
      </c>
      <c r="H36" s="88">
        <v>43.6</v>
      </c>
      <c r="I36" s="116"/>
      <c r="J36" s="116"/>
      <c r="K36" s="116"/>
      <c r="L36" s="116"/>
      <c r="M36" s="88">
        <v>11.4</v>
      </c>
      <c r="N36" s="88">
        <v>54.6</v>
      </c>
    </row>
    <row r="37" spans="1:14" ht="14.25" customHeight="1">
      <c r="A37" s="96"/>
      <c r="B37" s="97" t="s">
        <v>630</v>
      </c>
      <c r="C37" s="98">
        <v>7.1</v>
      </c>
      <c r="D37" s="98">
        <v>18.7</v>
      </c>
      <c r="E37" s="98">
        <v>9.5</v>
      </c>
      <c r="F37" s="99">
        <v>1</v>
      </c>
      <c r="G37" s="100">
        <v>5.2</v>
      </c>
      <c r="H37" s="101">
        <v>43.3</v>
      </c>
      <c r="I37" s="102"/>
      <c r="J37" s="101"/>
      <c r="K37" s="101"/>
      <c r="L37" s="103"/>
      <c r="M37" s="104">
        <v>10.8</v>
      </c>
      <c r="N37" s="98">
        <v>54.2</v>
      </c>
    </row>
    <row r="38" spans="1:14" ht="14.25" customHeight="1">
      <c r="A38" s="2"/>
      <c r="B38" s="2" t="s">
        <v>613</v>
      </c>
      <c r="C38" s="3">
        <v>6.2</v>
      </c>
      <c r="D38" s="3">
        <v>19.2</v>
      </c>
      <c r="E38" s="3">
        <v>9.6</v>
      </c>
      <c r="F38" s="94">
        <v>1</v>
      </c>
      <c r="G38" s="95">
        <v>4.8</v>
      </c>
      <c r="H38" s="3">
        <v>43.6</v>
      </c>
      <c r="I38" s="62"/>
      <c r="J38" s="62"/>
      <c r="K38" s="62"/>
      <c r="L38" s="62"/>
      <c r="M38" s="31">
        <v>11</v>
      </c>
      <c r="N38" s="3">
        <v>54.6</v>
      </c>
    </row>
    <row r="39" spans="1:14" ht="14.25" customHeight="1">
      <c r="A39" s="2"/>
      <c r="B39" s="2" t="s">
        <v>607</v>
      </c>
      <c r="C39" s="88">
        <v>7.5</v>
      </c>
      <c r="D39" s="88">
        <v>18.7</v>
      </c>
      <c r="E39" s="88">
        <v>9.4</v>
      </c>
      <c r="F39" s="89">
        <v>1</v>
      </c>
      <c r="G39" s="90">
        <v>4.5</v>
      </c>
      <c r="H39" s="91">
        <v>42.6</v>
      </c>
      <c r="I39" s="92"/>
      <c r="J39" s="91"/>
      <c r="K39" s="91"/>
      <c r="L39" s="93"/>
      <c r="M39" s="93">
        <v>11.7</v>
      </c>
      <c r="N39" s="88">
        <v>54.3</v>
      </c>
    </row>
    <row r="40" spans="1:14" ht="14.25" customHeight="1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87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4.25" customHeight="1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4.25" customHeight="1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4.25" customHeight="1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4.25" customHeight="1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4.25" customHeight="1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98"/>
  <dimension ref="A1:N45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4</v>
      </c>
      <c r="D4" s="118">
        <v>20</v>
      </c>
      <c r="E4" s="120" t="s">
        <v>563</v>
      </c>
      <c r="F4" s="120" t="s">
        <v>563</v>
      </c>
      <c r="G4" s="121">
        <v>10</v>
      </c>
      <c r="H4" s="122" t="s">
        <v>641</v>
      </c>
      <c r="I4" s="120" t="s">
        <v>565</v>
      </c>
      <c r="J4" s="122" t="s">
        <v>565</v>
      </c>
      <c r="K4" s="122">
        <v>4</v>
      </c>
      <c r="L4" s="121">
        <v>4</v>
      </c>
      <c r="M4" s="121" t="s">
        <v>642</v>
      </c>
      <c r="N4" s="118">
        <v>68</v>
      </c>
    </row>
    <row r="5" spans="1:14" ht="16.5" customHeight="1">
      <c r="A5" s="118">
        <v>2</v>
      </c>
      <c r="B5" s="119" t="s">
        <v>466</v>
      </c>
      <c r="C5" s="118">
        <v>5</v>
      </c>
      <c r="D5" s="118">
        <v>20</v>
      </c>
      <c r="E5" s="118">
        <v>10</v>
      </c>
      <c r="F5" s="123" t="s">
        <v>563</v>
      </c>
      <c r="G5" s="121">
        <v>10</v>
      </c>
      <c r="H5" s="122" t="s">
        <v>643</v>
      </c>
      <c r="I5" s="120" t="s">
        <v>565</v>
      </c>
      <c r="J5" s="122">
        <v>5</v>
      </c>
      <c r="K5" s="122">
        <v>5</v>
      </c>
      <c r="L5" s="121">
        <v>3</v>
      </c>
      <c r="M5" s="121" t="s">
        <v>644</v>
      </c>
      <c r="N5" s="118">
        <v>68</v>
      </c>
    </row>
    <row r="6" spans="1:14" ht="16.5" customHeight="1">
      <c r="A6" s="118">
        <v>3</v>
      </c>
      <c r="B6" s="119" t="s">
        <v>558</v>
      </c>
      <c r="C6" s="118">
        <v>4</v>
      </c>
      <c r="D6" s="118">
        <v>20</v>
      </c>
      <c r="E6" s="118" t="s">
        <v>563</v>
      </c>
      <c r="F6" s="120">
        <v>9</v>
      </c>
      <c r="G6" s="121">
        <v>7</v>
      </c>
      <c r="H6" s="122" t="s">
        <v>645</v>
      </c>
      <c r="I6" s="120" t="s">
        <v>565</v>
      </c>
      <c r="J6" s="122" t="s">
        <v>565</v>
      </c>
      <c r="K6" s="122" t="s">
        <v>565</v>
      </c>
      <c r="L6" s="121">
        <v>4</v>
      </c>
      <c r="M6" s="121" t="s">
        <v>646</v>
      </c>
      <c r="N6" s="118">
        <v>65</v>
      </c>
    </row>
    <row r="7" spans="1:14" ht="16.5" customHeight="1">
      <c r="A7" s="118">
        <v>4</v>
      </c>
      <c r="B7" s="119" t="s">
        <v>465</v>
      </c>
      <c r="C7" s="118">
        <v>4</v>
      </c>
      <c r="D7" s="118">
        <v>20</v>
      </c>
      <c r="E7" s="118">
        <v>9</v>
      </c>
      <c r="F7" s="120">
        <v>8</v>
      </c>
      <c r="G7" s="121">
        <v>8</v>
      </c>
      <c r="H7" s="122">
        <v>45</v>
      </c>
      <c r="I7" s="120">
        <v>5</v>
      </c>
      <c r="J7" s="122">
        <v>5</v>
      </c>
      <c r="K7" s="122">
        <v>4</v>
      </c>
      <c r="L7" s="121">
        <v>3</v>
      </c>
      <c r="M7" s="121">
        <v>17</v>
      </c>
      <c r="N7" s="118">
        <v>62</v>
      </c>
    </row>
    <row r="8" spans="1:14" ht="16.5" customHeight="1">
      <c r="A8" s="118">
        <v>5</v>
      </c>
      <c r="B8" s="119" t="s">
        <v>522</v>
      </c>
      <c r="C8" s="118">
        <v>6</v>
      </c>
      <c r="D8" s="118">
        <v>20</v>
      </c>
      <c r="E8" s="118">
        <v>10</v>
      </c>
      <c r="F8" s="120">
        <v>9</v>
      </c>
      <c r="G8" s="121">
        <v>9</v>
      </c>
      <c r="H8" s="122">
        <f>SUM(D8:G8)</f>
        <v>48</v>
      </c>
      <c r="I8" s="120" t="s">
        <v>565</v>
      </c>
      <c r="J8" s="122">
        <v>5</v>
      </c>
      <c r="K8" s="122">
        <v>4</v>
      </c>
      <c r="L8" s="121">
        <v>0</v>
      </c>
      <c r="M8" s="121">
        <v>14</v>
      </c>
      <c r="N8" s="118">
        <v>62</v>
      </c>
    </row>
    <row r="9" spans="1:14" ht="16.5" customHeight="1">
      <c r="A9" s="118">
        <v>6</v>
      </c>
      <c r="B9" s="119" t="s">
        <v>612</v>
      </c>
      <c r="C9" s="118">
        <v>10</v>
      </c>
      <c r="D9" s="118">
        <v>20</v>
      </c>
      <c r="E9" s="118">
        <v>10</v>
      </c>
      <c r="F9" s="120">
        <v>10</v>
      </c>
      <c r="G9" s="121">
        <v>8</v>
      </c>
      <c r="H9" s="122">
        <v>48</v>
      </c>
      <c r="I9" s="120">
        <v>5</v>
      </c>
      <c r="J9" s="122">
        <v>5</v>
      </c>
      <c r="K9" s="122">
        <v>3</v>
      </c>
      <c r="L9" s="121">
        <v>0</v>
      </c>
      <c r="M9" s="121">
        <v>13</v>
      </c>
      <c r="N9" s="118">
        <v>61</v>
      </c>
    </row>
    <row r="10" spans="1:14" ht="16.5" customHeight="1">
      <c r="A10" s="118">
        <v>7</v>
      </c>
      <c r="B10" s="119" t="s">
        <v>555</v>
      </c>
      <c r="C10" s="118">
        <v>5</v>
      </c>
      <c r="D10" s="118">
        <v>20</v>
      </c>
      <c r="E10" s="118">
        <v>10</v>
      </c>
      <c r="F10" s="120">
        <v>9</v>
      </c>
      <c r="G10" s="121">
        <v>9</v>
      </c>
      <c r="H10" s="122">
        <v>48</v>
      </c>
      <c r="I10" s="120">
        <v>5</v>
      </c>
      <c r="J10" s="122">
        <v>4</v>
      </c>
      <c r="K10" s="122">
        <v>4</v>
      </c>
      <c r="L10" s="121">
        <v>0</v>
      </c>
      <c r="M10" s="121">
        <v>13</v>
      </c>
      <c r="N10" s="118">
        <v>61</v>
      </c>
    </row>
    <row r="11" spans="1:14" ht="16.5" customHeight="1">
      <c r="A11" s="118">
        <v>8</v>
      </c>
      <c r="B11" s="119" t="s">
        <v>501</v>
      </c>
      <c r="C11" s="118">
        <v>6</v>
      </c>
      <c r="D11" s="118">
        <v>20</v>
      </c>
      <c r="E11" s="118" t="s">
        <v>563</v>
      </c>
      <c r="F11" s="120">
        <v>10</v>
      </c>
      <c r="G11" s="121">
        <v>10</v>
      </c>
      <c r="H11" s="122" t="s">
        <v>643</v>
      </c>
      <c r="I11" s="120">
        <v>5</v>
      </c>
      <c r="J11" s="122">
        <v>3</v>
      </c>
      <c r="K11" s="122">
        <v>3</v>
      </c>
      <c r="L11" s="121">
        <v>0</v>
      </c>
      <c r="M11" s="121">
        <v>11</v>
      </c>
      <c r="N11" s="118">
        <v>61</v>
      </c>
    </row>
    <row r="12" spans="1:14" ht="16.5" customHeight="1">
      <c r="A12" s="118">
        <v>9</v>
      </c>
      <c r="B12" s="119" t="s">
        <v>647</v>
      </c>
      <c r="C12" s="118">
        <v>5</v>
      </c>
      <c r="D12" s="118">
        <v>20</v>
      </c>
      <c r="E12" s="118">
        <v>10</v>
      </c>
      <c r="F12" s="123" t="s">
        <v>563</v>
      </c>
      <c r="G12" s="121">
        <v>9</v>
      </c>
      <c r="H12" s="122" t="s">
        <v>564</v>
      </c>
      <c r="I12" s="120" t="s">
        <v>565</v>
      </c>
      <c r="J12" s="122">
        <v>3</v>
      </c>
      <c r="K12" s="122">
        <v>3</v>
      </c>
      <c r="L12" s="121">
        <v>0</v>
      </c>
      <c r="M12" s="121" t="s">
        <v>648</v>
      </c>
      <c r="N12" s="118">
        <v>60</v>
      </c>
    </row>
    <row r="13" spans="1:14" ht="16.5" customHeight="1">
      <c r="A13" s="118">
        <v>10</v>
      </c>
      <c r="B13" s="119" t="s">
        <v>464</v>
      </c>
      <c r="C13" s="118">
        <v>11</v>
      </c>
      <c r="D13" s="118">
        <v>15</v>
      </c>
      <c r="E13" s="118">
        <v>9</v>
      </c>
      <c r="F13" s="120">
        <v>9</v>
      </c>
      <c r="G13" s="121">
        <v>8</v>
      </c>
      <c r="H13" s="122">
        <v>41</v>
      </c>
      <c r="I13" s="120">
        <v>5</v>
      </c>
      <c r="J13" s="122">
        <v>5</v>
      </c>
      <c r="K13" s="122">
        <v>4</v>
      </c>
      <c r="L13" s="121">
        <v>3</v>
      </c>
      <c r="M13" s="121">
        <v>17</v>
      </c>
      <c r="N13" s="118">
        <v>58</v>
      </c>
    </row>
    <row r="14" spans="1:14" ht="16.5" customHeight="1">
      <c r="A14" s="118">
        <v>11</v>
      </c>
      <c r="B14" s="119" t="s">
        <v>475</v>
      </c>
      <c r="C14" s="118">
        <v>5</v>
      </c>
      <c r="D14" s="118">
        <v>20</v>
      </c>
      <c r="E14" s="118">
        <v>10</v>
      </c>
      <c r="F14" s="120">
        <v>9</v>
      </c>
      <c r="G14" s="121">
        <v>7</v>
      </c>
      <c r="H14" s="122">
        <f>SUM(D14:G14)</f>
        <v>46</v>
      </c>
      <c r="I14" s="120">
        <v>5</v>
      </c>
      <c r="J14" s="122">
        <v>4</v>
      </c>
      <c r="K14" s="122">
        <v>3</v>
      </c>
      <c r="L14" s="121" t="s">
        <v>554</v>
      </c>
      <c r="M14" s="121">
        <f>SUM(I14:L14)</f>
        <v>12</v>
      </c>
      <c r="N14" s="118">
        <f>(H14+M14)</f>
        <v>58</v>
      </c>
    </row>
    <row r="15" spans="1:14" ht="16.5" customHeight="1">
      <c r="A15" s="118">
        <v>12</v>
      </c>
      <c r="B15" s="119" t="s">
        <v>608</v>
      </c>
      <c r="C15" s="118">
        <v>5</v>
      </c>
      <c r="D15" s="118">
        <v>20</v>
      </c>
      <c r="E15" s="118">
        <v>10</v>
      </c>
      <c r="F15" s="123">
        <v>9</v>
      </c>
      <c r="G15" s="121">
        <v>9</v>
      </c>
      <c r="H15" s="122">
        <f>SUM(D15:G15)</f>
        <v>48</v>
      </c>
      <c r="I15" s="120" t="s">
        <v>565</v>
      </c>
      <c r="J15" s="122">
        <v>5</v>
      </c>
      <c r="K15" s="122" t="s">
        <v>554</v>
      </c>
      <c r="L15" s="121">
        <v>0</v>
      </c>
      <c r="M15" s="121" t="s">
        <v>649</v>
      </c>
      <c r="N15" s="118">
        <v>58</v>
      </c>
    </row>
    <row r="16" spans="1:14" ht="16.5" customHeight="1">
      <c r="A16" s="118">
        <v>13</v>
      </c>
      <c r="B16" s="119" t="s">
        <v>493</v>
      </c>
      <c r="C16" s="118">
        <v>10</v>
      </c>
      <c r="D16" s="118">
        <v>20</v>
      </c>
      <c r="E16" s="118">
        <v>10</v>
      </c>
      <c r="F16" s="123">
        <v>8</v>
      </c>
      <c r="G16" s="121">
        <v>7</v>
      </c>
      <c r="H16" s="122">
        <f>SUM(D16:G16)</f>
        <v>45</v>
      </c>
      <c r="I16" s="120">
        <v>4</v>
      </c>
      <c r="J16" s="122">
        <v>4</v>
      </c>
      <c r="K16" s="122">
        <v>4</v>
      </c>
      <c r="L16" s="121">
        <v>0</v>
      </c>
      <c r="M16" s="121">
        <v>12</v>
      </c>
      <c r="N16" s="118">
        <v>57</v>
      </c>
    </row>
    <row r="17" spans="1:14" ht="16.5" customHeight="1">
      <c r="A17" s="118">
        <v>14</v>
      </c>
      <c r="B17" s="119" t="s">
        <v>523</v>
      </c>
      <c r="C17" s="118">
        <v>3</v>
      </c>
      <c r="D17" s="118">
        <v>20</v>
      </c>
      <c r="E17" s="118">
        <v>9</v>
      </c>
      <c r="F17" s="123">
        <v>9</v>
      </c>
      <c r="G17" s="121">
        <v>4</v>
      </c>
      <c r="H17" s="122">
        <v>42</v>
      </c>
      <c r="I17" s="120" t="s">
        <v>565</v>
      </c>
      <c r="J17" s="122">
        <v>5</v>
      </c>
      <c r="K17" s="122">
        <v>3</v>
      </c>
      <c r="L17" s="121" t="s">
        <v>554</v>
      </c>
      <c r="M17" s="121" t="s">
        <v>581</v>
      </c>
      <c r="N17" s="118">
        <v>55</v>
      </c>
    </row>
    <row r="18" spans="1:14" ht="16.5" customHeight="1">
      <c r="A18" s="118">
        <v>15</v>
      </c>
      <c r="B18" s="119" t="s">
        <v>629</v>
      </c>
      <c r="C18" s="118">
        <v>5</v>
      </c>
      <c r="D18" s="118">
        <v>20</v>
      </c>
      <c r="E18" s="118">
        <v>10</v>
      </c>
      <c r="F18" s="123">
        <v>9</v>
      </c>
      <c r="G18" s="121">
        <v>8</v>
      </c>
      <c r="H18" s="122">
        <f>SUM(D18:G18)</f>
        <v>47</v>
      </c>
      <c r="I18" s="120">
        <v>4</v>
      </c>
      <c r="J18" s="122">
        <v>4</v>
      </c>
      <c r="K18" s="122">
        <v>0</v>
      </c>
      <c r="L18" s="121">
        <v>0</v>
      </c>
      <c r="M18" s="121">
        <f>SUM(I18:L18)</f>
        <v>8</v>
      </c>
      <c r="N18" s="118">
        <f>(H18+M18)</f>
        <v>55</v>
      </c>
    </row>
    <row r="19" spans="1:14" ht="16.5" customHeight="1">
      <c r="A19" s="118">
        <v>16</v>
      </c>
      <c r="B19" s="119" t="s">
        <v>650</v>
      </c>
      <c r="C19" s="118">
        <v>11</v>
      </c>
      <c r="D19" s="118">
        <v>15</v>
      </c>
      <c r="E19" s="118">
        <v>10</v>
      </c>
      <c r="F19" s="123" t="s">
        <v>563</v>
      </c>
      <c r="G19" s="121">
        <v>6</v>
      </c>
      <c r="H19" s="122" t="s">
        <v>651</v>
      </c>
      <c r="I19" s="120" t="s">
        <v>565</v>
      </c>
      <c r="J19" s="122" t="s">
        <v>565</v>
      </c>
      <c r="K19" s="122">
        <v>3</v>
      </c>
      <c r="L19" s="121">
        <v>0</v>
      </c>
      <c r="M19" s="121" t="s">
        <v>652</v>
      </c>
      <c r="N19" s="118">
        <v>54</v>
      </c>
    </row>
    <row r="20" spans="1:14" ht="16.5" customHeight="1">
      <c r="A20" s="118">
        <v>17</v>
      </c>
      <c r="B20" s="119" t="s">
        <v>490</v>
      </c>
      <c r="C20" s="118">
        <v>4</v>
      </c>
      <c r="D20" s="118">
        <v>20</v>
      </c>
      <c r="E20" s="118">
        <v>8</v>
      </c>
      <c r="F20" s="123">
        <v>8</v>
      </c>
      <c r="G20" s="121">
        <v>6</v>
      </c>
      <c r="H20" s="122">
        <v>42</v>
      </c>
      <c r="I20" s="120">
        <v>5</v>
      </c>
      <c r="J20" s="122">
        <v>4</v>
      </c>
      <c r="K20" s="122">
        <v>3</v>
      </c>
      <c r="L20" s="121">
        <v>0</v>
      </c>
      <c r="M20" s="121">
        <f>SUM(I20:L20)</f>
        <v>12</v>
      </c>
      <c r="N20" s="118">
        <v>54</v>
      </c>
    </row>
    <row r="21" spans="1:14" ht="16.5" customHeight="1">
      <c r="A21" s="118">
        <v>18</v>
      </c>
      <c r="B21" s="119" t="s">
        <v>559</v>
      </c>
      <c r="C21" s="118">
        <v>5</v>
      </c>
      <c r="D21" s="118">
        <v>20</v>
      </c>
      <c r="E21" s="118">
        <v>10</v>
      </c>
      <c r="F21" s="120">
        <v>10</v>
      </c>
      <c r="G21" s="121">
        <v>9</v>
      </c>
      <c r="H21" s="122">
        <v>49</v>
      </c>
      <c r="I21" s="120" t="s">
        <v>565</v>
      </c>
      <c r="J21" s="122" t="s">
        <v>554</v>
      </c>
      <c r="K21" s="122">
        <v>0</v>
      </c>
      <c r="L21" s="121">
        <v>0</v>
      </c>
      <c r="M21" s="121" t="s">
        <v>565</v>
      </c>
      <c r="N21" s="118">
        <v>54</v>
      </c>
    </row>
    <row r="22" spans="1:14" ht="16.5" customHeight="1">
      <c r="A22" s="118">
        <v>19</v>
      </c>
      <c r="B22" s="119" t="s">
        <v>653</v>
      </c>
      <c r="C22" s="118">
        <v>5</v>
      </c>
      <c r="D22" s="118">
        <v>20</v>
      </c>
      <c r="E22" s="118" t="s">
        <v>563</v>
      </c>
      <c r="F22" s="123">
        <v>8</v>
      </c>
      <c r="G22" s="121">
        <v>3</v>
      </c>
      <c r="H22" s="122" t="s">
        <v>651</v>
      </c>
      <c r="I22" s="120">
        <v>5</v>
      </c>
      <c r="J22" s="122">
        <v>4</v>
      </c>
      <c r="K22" s="122">
        <v>3</v>
      </c>
      <c r="L22" s="121">
        <v>0</v>
      </c>
      <c r="M22" s="121">
        <v>12</v>
      </c>
      <c r="N22" s="118">
        <v>53</v>
      </c>
    </row>
    <row r="23" spans="1:14" ht="16.5" customHeight="1">
      <c r="A23" s="118">
        <v>20</v>
      </c>
      <c r="B23" s="119" t="s">
        <v>483</v>
      </c>
      <c r="C23" s="118">
        <v>7</v>
      </c>
      <c r="D23" s="118">
        <v>20</v>
      </c>
      <c r="E23" s="118">
        <v>10</v>
      </c>
      <c r="F23" s="123" t="s">
        <v>563</v>
      </c>
      <c r="G23" s="121">
        <v>3</v>
      </c>
      <c r="H23" s="122" t="s">
        <v>654</v>
      </c>
      <c r="I23" s="120">
        <v>5</v>
      </c>
      <c r="J23" s="122">
        <v>4</v>
      </c>
      <c r="K23" s="122">
        <v>0</v>
      </c>
      <c r="L23" s="121">
        <v>0</v>
      </c>
      <c r="M23" s="121">
        <f>SUM(I23:L23)</f>
        <v>9</v>
      </c>
      <c r="N23" s="118">
        <v>52</v>
      </c>
    </row>
    <row r="24" spans="1:14" ht="16.5" customHeight="1">
      <c r="A24" s="118">
        <v>21</v>
      </c>
      <c r="B24" s="119" t="s">
        <v>655</v>
      </c>
      <c r="C24" s="118">
        <v>12</v>
      </c>
      <c r="D24" s="118">
        <v>15</v>
      </c>
      <c r="E24" s="118">
        <v>10</v>
      </c>
      <c r="F24" s="123">
        <v>7</v>
      </c>
      <c r="G24" s="121">
        <v>6</v>
      </c>
      <c r="H24" s="122">
        <f>SUM(D24:G24)</f>
        <v>38</v>
      </c>
      <c r="I24" s="120">
        <v>5</v>
      </c>
      <c r="J24" s="122">
        <v>4</v>
      </c>
      <c r="K24" s="122">
        <v>4</v>
      </c>
      <c r="L24" s="121">
        <v>0</v>
      </c>
      <c r="M24" s="121">
        <v>13</v>
      </c>
      <c r="N24" s="118">
        <v>51</v>
      </c>
    </row>
    <row r="25" spans="1:14" ht="16.5" customHeight="1">
      <c r="A25" s="118">
        <v>22</v>
      </c>
      <c r="B25" s="119" t="s">
        <v>619</v>
      </c>
      <c r="C25" s="118">
        <v>4</v>
      </c>
      <c r="D25" s="118">
        <v>20</v>
      </c>
      <c r="E25" s="118" t="s">
        <v>563</v>
      </c>
      <c r="F25" s="123">
        <v>9</v>
      </c>
      <c r="G25" s="121">
        <v>1</v>
      </c>
      <c r="H25" s="122" t="s">
        <v>656</v>
      </c>
      <c r="I25" s="120">
        <v>4</v>
      </c>
      <c r="J25" s="122">
        <v>3</v>
      </c>
      <c r="K25" s="122">
        <v>3</v>
      </c>
      <c r="L25" s="121">
        <v>0</v>
      </c>
      <c r="M25" s="121">
        <f>SUM(I25:L25)</f>
        <v>10</v>
      </c>
      <c r="N25" s="118">
        <v>50</v>
      </c>
    </row>
    <row r="26" spans="1:14" ht="16.5" customHeight="1">
      <c r="A26" s="118">
        <v>23</v>
      </c>
      <c r="B26" s="119" t="s">
        <v>498</v>
      </c>
      <c r="C26" s="118">
        <v>11</v>
      </c>
      <c r="D26" s="118">
        <v>15</v>
      </c>
      <c r="E26" s="118">
        <v>7</v>
      </c>
      <c r="F26" s="123">
        <v>9</v>
      </c>
      <c r="G26" s="121">
        <v>5</v>
      </c>
      <c r="H26" s="122">
        <f aca="true" t="shared" si="0" ref="H26:H34">SUM(D26:G26)</f>
        <v>36</v>
      </c>
      <c r="I26" s="120" t="s">
        <v>565</v>
      </c>
      <c r="J26" s="122">
        <v>5</v>
      </c>
      <c r="K26" s="122">
        <v>3</v>
      </c>
      <c r="L26" s="121">
        <v>0</v>
      </c>
      <c r="M26" s="121" t="s">
        <v>581</v>
      </c>
      <c r="N26" s="118">
        <v>49</v>
      </c>
    </row>
    <row r="27" spans="1:14" ht="16.5" customHeight="1">
      <c r="A27" s="118">
        <v>24</v>
      </c>
      <c r="B27" s="119" t="s">
        <v>657</v>
      </c>
      <c r="C27" s="118">
        <v>10</v>
      </c>
      <c r="D27" s="118">
        <v>20</v>
      </c>
      <c r="E27" s="118">
        <v>8</v>
      </c>
      <c r="F27" s="123">
        <v>9</v>
      </c>
      <c r="G27" s="121">
        <v>7</v>
      </c>
      <c r="H27" s="122">
        <f t="shared" si="0"/>
        <v>44</v>
      </c>
      <c r="I27" s="120">
        <v>3</v>
      </c>
      <c r="J27" s="122">
        <v>0</v>
      </c>
      <c r="K27" s="122">
        <v>0</v>
      </c>
      <c r="L27" s="121">
        <v>0</v>
      </c>
      <c r="M27" s="121">
        <f>SUM(I27:L27)</f>
        <v>3</v>
      </c>
      <c r="N27" s="118">
        <f>(H27+M27)</f>
        <v>47</v>
      </c>
    </row>
    <row r="28" spans="1:14" ht="16.5" customHeight="1">
      <c r="A28" s="118">
        <v>24</v>
      </c>
      <c r="B28" s="119" t="s">
        <v>491</v>
      </c>
      <c r="C28" s="118">
        <v>11</v>
      </c>
      <c r="D28" s="118">
        <v>15</v>
      </c>
      <c r="E28" s="118">
        <v>9</v>
      </c>
      <c r="F28" s="123">
        <v>10</v>
      </c>
      <c r="G28" s="121">
        <v>4</v>
      </c>
      <c r="H28" s="122">
        <f t="shared" si="0"/>
        <v>38</v>
      </c>
      <c r="I28" s="120" t="s">
        <v>565</v>
      </c>
      <c r="J28" s="122">
        <v>3</v>
      </c>
      <c r="K28" s="122">
        <v>0</v>
      </c>
      <c r="L28" s="121">
        <v>0</v>
      </c>
      <c r="M28" s="121" t="s">
        <v>658</v>
      </c>
      <c r="N28" s="118">
        <v>46</v>
      </c>
    </row>
    <row r="29" spans="1:14" ht="16.5" customHeight="1">
      <c r="A29" s="118">
        <v>26</v>
      </c>
      <c r="B29" s="119" t="s">
        <v>632</v>
      </c>
      <c r="C29" s="118">
        <v>5</v>
      </c>
      <c r="D29" s="118">
        <v>20</v>
      </c>
      <c r="E29" s="118" t="s">
        <v>563</v>
      </c>
      <c r="F29" s="120">
        <v>8</v>
      </c>
      <c r="G29" s="121">
        <v>7</v>
      </c>
      <c r="H29" s="122" t="s">
        <v>659</v>
      </c>
      <c r="I29" s="120">
        <v>0</v>
      </c>
      <c r="J29" s="122">
        <v>0</v>
      </c>
      <c r="K29" s="122">
        <v>0</v>
      </c>
      <c r="L29" s="121">
        <v>0</v>
      </c>
      <c r="M29" s="121">
        <v>0</v>
      </c>
      <c r="N29" s="118">
        <v>45</v>
      </c>
    </row>
    <row r="30" spans="1:14" ht="16.5" customHeight="1">
      <c r="A30" s="119">
        <v>27</v>
      </c>
      <c r="B30" s="119" t="s">
        <v>497</v>
      </c>
      <c r="C30" s="118">
        <v>5</v>
      </c>
      <c r="D30" s="118">
        <v>20</v>
      </c>
      <c r="E30" s="118" t="s">
        <v>563</v>
      </c>
      <c r="F30" s="120">
        <v>9</v>
      </c>
      <c r="G30" s="121">
        <v>5</v>
      </c>
      <c r="H30" s="118" t="s">
        <v>660</v>
      </c>
      <c r="I30" s="120" t="s">
        <v>554</v>
      </c>
      <c r="J30" s="122">
        <v>0</v>
      </c>
      <c r="K30" s="122">
        <v>0</v>
      </c>
      <c r="L30" s="121">
        <v>0</v>
      </c>
      <c r="M30" s="118">
        <f>SUM(I30:L30)</f>
        <v>0</v>
      </c>
      <c r="N30" s="118">
        <v>44</v>
      </c>
    </row>
    <row r="31" spans="1:14" ht="16.5" customHeight="1">
      <c r="A31" s="118">
        <v>28</v>
      </c>
      <c r="B31" s="119" t="s">
        <v>488</v>
      </c>
      <c r="C31" s="118">
        <v>25</v>
      </c>
      <c r="D31" s="118">
        <v>5</v>
      </c>
      <c r="E31" s="118">
        <v>9</v>
      </c>
      <c r="F31" s="120">
        <v>10</v>
      </c>
      <c r="G31" s="121">
        <v>7</v>
      </c>
      <c r="H31" s="118">
        <f t="shared" si="0"/>
        <v>31</v>
      </c>
      <c r="I31" s="120" t="s">
        <v>565</v>
      </c>
      <c r="J31" s="122">
        <v>4</v>
      </c>
      <c r="K31" s="122" t="s">
        <v>554</v>
      </c>
      <c r="L31" s="121">
        <v>0</v>
      </c>
      <c r="M31" s="118" t="s">
        <v>661</v>
      </c>
      <c r="N31" s="118">
        <v>40</v>
      </c>
    </row>
    <row r="32" spans="1:14" ht="16.5" customHeight="1">
      <c r="A32" s="119">
        <v>29</v>
      </c>
      <c r="B32" s="119" t="s">
        <v>495</v>
      </c>
      <c r="C32" s="118">
        <v>15</v>
      </c>
      <c r="D32" s="118">
        <v>15</v>
      </c>
      <c r="E32" s="118">
        <v>10</v>
      </c>
      <c r="F32" s="120">
        <v>6</v>
      </c>
      <c r="G32" s="121">
        <v>2</v>
      </c>
      <c r="H32" s="118">
        <f t="shared" si="0"/>
        <v>33</v>
      </c>
      <c r="I32" s="120">
        <v>4</v>
      </c>
      <c r="J32" s="122" t="s">
        <v>554</v>
      </c>
      <c r="K32" s="122">
        <v>0</v>
      </c>
      <c r="L32" s="121">
        <v>0</v>
      </c>
      <c r="M32" s="118">
        <f>SUM(I32:L32)</f>
        <v>4</v>
      </c>
      <c r="N32" s="118">
        <f>(M32+H32)</f>
        <v>37</v>
      </c>
    </row>
    <row r="33" spans="1:14" ht="16.5" customHeight="1">
      <c r="A33" s="118">
        <v>30</v>
      </c>
      <c r="B33" s="119" t="s">
        <v>584</v>
      </c>
      <c r="C33" s="118">
        <v>7</v>
      </c>
      <c r="D33" s="118">
        <v>20</v>
      </c>
      <c r="E33" s="118" t="s">
        <v>563</v>
      </c>
      <c r="F33" s="120">
        <v>6</v>
      </c>
      <c r="G33" s="121">
        <v>0</v>
      </c>
      <c r="H33" s="118" t="s">
        <v>662</v>
      </c>
      <c r="I33" s="120">
        <v>0</v>
      </c>
      <c r="J33" s="122">
        <v>0</v>
      </c>
      <c r="K33" s="122">
        <v>0</v>
      </c>
      <c r="L33" s="121">
        <v>0</v>
      </c>
      <c r="M33" s="118">
        <v>0</v>
      </c>
      <c r="N33" s="118">
        <v>36</v>
      </c>
    </row>
    <row r="34" spans="1:14" ht="16.5" customHeight="1">
      <c r="A34" s="119">
        <v>31</v>
      </c>
      <c r="B34" s="119" t="s">
        <v>586</v>
      </c>
      <c r="C34" s="118">
        <v>16</v>
      </c>
      <c r="D34" s="118">
        <v>10</v>
      </c>
      <c r="E34" s="118">
        <v>9</v>
      </c>
      <c r="F34" s="120">
        <v>7</v>
      </c>
      <c r="G34" s="121">
        <v>0</v>
      </c>
      <c r="H34" s="118">
        <f t="shared" si="0"/>
        <v>26</v>
      </c>
      <c r="I34" s="120">
        <v>5</v>
      </c>
      <c r="J34" s="122">
        <v>3</v>
      </c>
      <c r="K34" s="122">
        <v>0</v>
      </c>
      <c r="L34" s="121">
        <v>0</v>
      </c>
      <c r="M34" s="118">
        <f>SUM(I34:L34)</f>
        <v>8</v>
      </c>
      <c r="N34" s="118">
        <f>(M34+H34)</f>
        <v>34</v>
      </c>
    </row>
    <row r="35" spans="1:14" ht="16.5" customHeight="1">
      <c r="A35" s="118">
        <v>32</v>
      </c>
      <c r="B35" s="167" t="s">
        <v>602</v>
      </c>
      <c r="C35" s="168">
        <v>17</v>
      </c>
      <c r="D35" s="168">
        <v>10</v>
      </c>
      <c r="E35" s="168">
        <v>9</v>
      </c>
      <c r="F35" s="169">
        <v>6</v>
      </c>
      <c r="G35" s="170">
        <v>1</v>
      </c>
      <c r="H35" s="168">
        <v>26</v>
      </c>
      <c r="I35" s="169">
        <v>4</v>
      </c>
      <c r="J35" s="171">
        <v>3</v>
      </c>
      <c r="K35" s="171">
        <v>0</v>
      </c>
      <c r="L35" s="170">
        <v>0</v>
      </c>
      <c r="M35" s="168">
        <v>7</v>
      </c>
      <c r="N35" s="168">
        <v>33</v>
      </c>
    </row>
    <row r="36" spans="1:14" ht="16.5" customHeight="1">
      <c r="A36" s="119">
        <v>33</v>
      </c>
      <c r="B36" s="167" t="s">
        <v>663</v>
      </c>
      <c r="C36" s="168">
        <v>16</v>
      </c>
      <c r="D36" s="168">
        <v>10</v>
      </c>
      <c r="E36" s="168">
        <v>9</v>
      </c>
      <c r="F36" s="169">
        <v>5</v>
      </c>
      <c r="G36" s="170">
        <v>4</v>
      </c>
      <c r="H36" s="168">
        <v>28</v>
      </c>
      <c r="I36" s="169">
        <v>0</v>
      </c>
      <c r="J36" s="171">
        <v>0</v>
      </c>
      <c r="K36" s="171">
        <v>0</v>
      </c>
      <c r="L36" s="170">
        <v>0</v>
      </c>
      <c r="M36" s="168">
        <v>0</v>
      </c>
      <c r="N36" s="168">
        <v>28</v>
      </c>
    </row>
    <row r="37" spans="1:14" ht="16.5" customHeight="1">
      <c r="A37" s="118">
        <v>34</v>
      </c>
      <c r="B37" s="167" t="s">
        <v>512</v>
      </c>
      <c r="C37" s="168">
        <v>16</v>
      </c>
      <c r="D37" s="168">
        <v>10</v>
      </c>
      <c r="E37" s="168">
        <v>5</v>
      </c>
      <c r="F37" s="169">
        <v>2</v>
      </c>
      <c r="G37" s="170">
        <v>0</v>
      </c>
      <c r="H37" s="168">
        <v>17</v>
      </c>
      <c r="I37" s="169">
        <v>4</v>
      </c>
      <c r="J37" s="171">
        <v>0</v>
      </c>
      <c r="K37" s="171">
        <v>0</v>
      </c>
      <c r="L37" s="170">
        <v>0</v>
      </c>
      <c r="M37" s="168">
        <v>4</v>
      </c>
      <c r="N37" s="168">
        <v>21</v>
      </c>
    </row>
    <row r="38" spans="1:14" ht="16.5" customHeight="1">
      <c r="A38" s="125"/>
      <c r="B38" s="126" t="s">
        <v>108</v>
      </c>
      <c r="C38" s="133">
        <v>8.5</v>
      </c>
      <c r="D38" s="127">
        <v>17.5</v>
      </c>
      <c r="E38" s="127">
        <v>9.4</v>
      </c>
      <c r="F38" s="128">
        <v>1</v>
      </c>
      <c r="G38" s="172">
        <v>4.3</v>
      </c>
      <c r="H38" s="127">
        <v>41.2</v>
      </c>
      <c r="I38" s="130"/>
      <c r="J38" s="131"/>
      <c r="K38" s="131"/>
      <c r="L38" s="132"/>
      <c r="M38" s="133">
        <v>9.9</v>
      </c>
      <c r="N38" s="127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72">
        <v>1</v>
      </c>
      <c r="G39" s="66">
        <v>4.7</v>
      </c>
      <c r="H39" s="3">
        <v>42.9</v>
      </c>
      <c r="I39" s="43"/>
      <c r="J39" s="47"/>
      <c r="K39" s="47"/>
      <c r="L39" s="44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99"/>
  <dimension ref="A1:N4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558</v>
      </c>
      <c r="C4" s="118">
        <v>2</v>
      </c>
      <c r="D4" s="118">
        <v>20</v>
      </c>
      <c r="E4" s="120" t="s">
        <v>563</v>
      </c>
      <c r="F4" s="120">
        <v>9</v>
      </c>
      <c r="G4" s="121">
        <v>8</v>
      </c>
      <c r="H4" s="122" t="s">
        <v>666</v>
      </c>
      <c r="I4" s="120" t="s">
        <v>565</v>
      </c>
      <c r="J4" s="122" t="s">
        <v>565</v>
      </c>
      <c r="K4" s="122">
        <v>5</v>
      </c>
      <c r="L4" s="121">
        <v>4</v>
      </c>
      <c r="M4" s="121" t="s">
        <v>667</v>
      </c>
      <c r="N4" s="118">
        <v>66</v>
      </c>
    </row>
    <row r="5" spans="1:14" ht="16.5" customHeight="1">
      <c r="A5" s="118">
        <v>2</v>
      </c>
      <c r="B5" s="119" t="s">
        <v>464</v>
      </c>
      <c r="C5" s="118">
        <v>6</v>
      </c>
      <c r="D5" s="118">
        <v>20</v>
      </c>
      <c r="E5" s="120" t="s">
        <v>563</v>
      </c>
      <c r="F5" s="123">
        <v>9</v>
      </c>
      <c r="G5" s="121">
        <v>9</v>
      </c>
      <c r="H5" s="122" t="s">
        <v>668</v>
      </c>
      <c r="I5" s="120" t="s">
        <v>565</v>
      </c>
      <c r="J5" s="122" t="s">
        <v>565</v>
      </c>
      <c r="K5" s="122">
        <v>5</v>
      </c>
      <c r="L5" s="121">
        <v>3</v>
      </c>
      <c r="M5" s="121" t="s">
        <v>642</v>
      </c>
      <c r="N5" s="118">
        <v>66</v>
      </c>
    </row>
    <row r="6" spans="1:14" ht="16.5" customHeight="1">
      <c r="A6" s="118">
        <v>3</v>
      </c>
      <c r="B6" s="119" t="s">
        <v>484</v>
      </c>
      <c r="C6" s="118">
        <v>4</v>
      </c>
      <c r="D6" s="118">
        <v>20</v>
      </c>
      <c r="E6" s="118" t="s">
        <v>563</v>
      </c>
      <c r="F6" s="120">
        <v>9</v>
      </c>
      <c r="G6" s="121">
        <v>9</v>
      </c>
      <c r="H6" s="122" t="s">
        <v>668</v>
      </c>
      <c r="I6" s="120">
        <v>5</v>
      </c>
      <c r="J6" s="122">
        <v>5</v>
      </c>
      <c r="K6" s="122">
        <v>4</v>
      </c>
      <c r="L6" s="121">
        <v>3</v>
      </c>
      <c r="M6" s="121">
        <v>17</v>
      </c>
      <c r="N6" s="118">
        <v>65</v>
      </c>
    </row>
    <row r="7" spans="1:14" ht="16.5" customHeight="1">
      <c r="A7" s="118">
        <v>4</v>
      </c>
      <c r="B7" s="119" t="s">
        <v>462</v>
      </c>
      <c r="C7" s="118">
        <v>3</v>
      </c>
      <c r="D7" s="118">
        <v>20</v>
      </c>
      <c r="E7" s="118" t="s">
        <v>563</v>
      </c>
      <c r="F7" s="120">
        <v>8</v>
      </c>
      <c r="G7" s="121">
        <v>8</v>
      </c>
      <c r="H7" s="122" t="s">
        <v>645</v>
      </c>
      <c r="I7" s="120" t="s">
        <v>565</v>
      </c>
      <c r="J7" s="122">
        <v>5</v>
      </c>
      <c r="K7" s="122">
        <v>4</v>
      </c>
      <c r="L7" s="121">
        <v>4</v>
      </c>
      <c r="M7" s="121" t="s">
        <v>644</v>
      </c>
      <c r="N7" s="118">
        <v>64</v>
      </c>
    </row>
    <row r="8" spans="1:14" ht="16.5" customHeight="1">
      <c r="A8" s="118">
        <v>5</v>
      </c>
      <c r="B8" s="119" t="s">
        <v>475</v>
      </c>
      <c r="C8" s="118">
        <v>8</v>
      </c>
      <c r="D8" s="118">
        <v>20</v>
      </c>
      <c r="E8" s="118">
        <v>10</v>
      </c>
      <c r="F8" s="120">
        <v>10</v>
      </c>
      <c r="G8" s="121">
        <v>7</v>
      </c>
      <c r="H8" s="122">
        <f>SUM(D8:G8)</f>
        <v>47</v>
      </c>
      <c r="I8" s="120" t="s">
        <v>565</v>
      </c>
      <c r="J8" s="122">
        <v>5</v>
      </c>
      <c r="K8" s="122">
        <v>5</v>
      </c>
      <c r="L8" s="121" t="s">
        <v>554</v>
      </c>
      <c r="M8" s="121" t="s">
        <v>669</v>
      </c>
      <c r="N8" s="118">
        <v>62</v>
      </c>
    </row>
    <row r="9" spans="1:14" ht="16.5" customHeight="1">
      <c r="A9" s="118">
        <v>6</v>
      </c>
      <c r="B9" s="119" t="s">
        <v>467</v>
      </c>
      <c r="C9" s="118">
        <v>4</v>
      </c>
      <c r="D9" s="118">
        <v>20</v>
      </c>
      <c r="E9" s="118" t="s">
        <v>563</v>
      </c>
      <c r="F9" s="120">
        <v>9</v>
      </c>
      <c r="G9" s="121">
        <v>7</v>
      </c>
      <c r="H9" s="122" t="s">
        <v>645</v>
      </c>
      <c r="I9" s="120" t="s">
        <v>565</v>
      </c>
      <c r="J9" s="122">
        <v>5</v>
      </c>
      <c r="K9" s="122">
        <v>5</v>
      </c>
      <c r="L9" s="121">
        <v>0</v>
      </c>
      <c r="M9" s="121" t="s">
        <v>669</v>
      </c>
      <c r="N9" s="118">
        <v>61</v>
      </c>
    </row>
    <row r="10" spans="1:14" ht="16.5" customHeight="1">
      <c r="A10" s="118">
        <v>7</v>
      </c>
      <c r="B10" s="119" t="s">
        <v>466</v>
      </c>
      <c r="C10" s="118">
        <v>4</v>
      </c>
      <c r="D10" s="118">
        <v>20</v>
      </c>
      <c r="E10" s="118" t="s">
        <v>563</v>
      </c>
      <c r="F10" s="120">
        <v>9</v>
      </c>
      <c r="G10" s="121">
        <v>7</v>
      </c>
      <c r="H10" s="122" t="s">
        <v>645</v>
      </c>
      <c r="I10" s="120" t="s">
        <v>565</v>
      </c>
      <c r="J10" s="122">
        <v>5</v>
      </c>
      <c r="K10" s="122">
        <v>4</v>
      </c>
      <c r="L10" s="121">
        <v>0</v>
      </c>
      <c r="M10" s="121" t="s">
        <v>670</v>
      </c>
      <c r="N10" s="118">
        <v>60</v>
      </c>
    </row>
    <row r="11" spans="1:14" ht="16.5" customHeight="1">
      <c r="A11" s="118">
        <v>8</v>
      </c>
      <c r="B11" s="119" t="s">
        <v>501</v>
      </c>
      <c r="C11" s="118">
        <v>6</v>
      </c>
      <c r="D11" s="118">
        <v>20</v>
      </c>
      <c r="E11" s="118" t="s">
        <v>563</v>
      </c>
      <c r="F11" s="120">
        <v>9</v>
      </c>
      <c r="G11" s="121">
        <v>8</v>
      </c>
      <c r="H11" s="122" t="s">
        <v>666</v>
      </c>
      <c r="I11" s="120" t="s">
        <v>565</v>
      </c>
      <c r="J11" s="122">
        <v>5</v>
      </c>
      <c r="K11" s="122">
        <v>3</v>
      </c>
      <c r="L11" s="121" t="s">
        <v>554</v>
      </c>
      <c r="M11" s="121" t="s">
        <v>581</v>
      </c>
      <c r="N11" s="118">
        <v>60</v>
      </c>
    </row>
    <row r="12" spans="1:14" ht="16.5" customHeight="1">
      <c r="A12" s="118">
        <v>9</v>
      </c>
      <c r="B12" s="119" t="s">
        <v>471</v>
      </c>
      <c r="C12" s="118">
        <v>4</v>
      </c>
      <c r="D12" s="118">
        <v>20</v>
      </c>
      <c r="E12" s="118">
        <v>9</v>
      </c>
      <c r="F12" s="123">
        <v>10</v>
      </c>
      <c r="G12" s="121">
        <v>9</v>
      </c>
      <c r="H12" s="122">
        <v>48</v>
      </c>
      <c r="I12" s="120" t="s">
        <v>565</v>
      </c>
      <c r="J12" s="122">
        <v>4</v>
      </c>
      <c r="K12" s="122">
        <v>3</v>
      </c>
      <c r="L12" s="121" t="s">
        <v>554</v>
      </c>
      <c r="M12" s="121" t="s">
        <v>671</v>
      </c>
      <c r="N12" s="118">
        <v>60</v>
      </c>
    </row>
    <row r="13" spans="1:14" ht="16.5" customHeight="1">
      <c r="A13" s="118">
        <v>10</v>
      </c>
      <c r="B13" s="119" t="s">
        <v>672</v>
      </c>
      <c r="C13" s="118">
        <v>8</v>
      </c>
      <c r="D13" s="118">
        <v>20</v>
      </c>
      <c r="E13" s="118">
        <v>10</v>
      </c>
      <c r="F13" s="120">
        <v>7</v>
      </c>
      <c r="G13" s="121">
        <v>5</v>
      </c>
      <c r="H13" s="122">
        <v>42</v>
      </c>
      <c r="I13" s="120">
        <v>5</v>
      </c>
      <c r="J13" s="122">
        <v>4</v>
      </c>
      <c r="K13" s="122">
        <v>4</v>
      </c>
      <c r="L13" s="121">
        <v>4</v>
      </c>
      <c r="M13" s="121">
        <v>17</v>
      </c>
      <c r="N13" s="118">
        <v>59</v>
      </c>
    </row>
    <row r="14" spans="1:14" ht="16.5" customHeight="1">
      <c r="A14" s="118">
        <v>11</v>
      </c>
      <c r="B14" s="119" t="s">
        <v>488</v>
      </c>
      <c r="C14" s="118">
        <v>4</v>
      </c>
      <c r="D14" s="118">
        <v>20</v>
      </c>
      <c r="E14" s="118" t="s">
        <v>563</v>
      </c>
      <c r="F14" s="120">
        <v>9</v>
      </c>
      <c r="G14" s="121">
        <v>5</v>
      </c>
      <c r="H14" s="118" t="s">
        <v>660</v>
      </c>
      <c r="I14" s="120" t="s">
        <v>565</v>
      </c>
      <c r="J14" s="122">
        <v>5</v>
      </c>
      <c r="K14" s="122">
        <v>4</v>
      </c>
      <c r="L14" s="121">
        <v>0</v>
      </c>
      <c r="M14" s="121" t="s">
        <v>670</v>
      </c>
      <c r="N14" s="118">
        <v>58</v>
      </c>
    </row>
    <row r="15" spans="1:14" ht="16.5" customHeight="1">
      <c r="A15" s="118">
        <v>12</v>
      </c>
      <c r="B15" s="119" t="s">
        <v>493</v>
      </c>
      <c r="C15" s="118">
        <v>7</v>
      </c>
      <c r="D15" s="118">
        <v>20</v>
      </c>
      <c r="E15" s="118">
        <v>10</v>
      </c>
      <c r="F15" s="123">
        <v>10</v>
      </c>
      <c r="G15" s="121">
        <v>8</v>
      </c>
      <c r="H15" s="122">
        <f>SUM(D15:G15)</f>
        <v>48</v>
      </c>
      <c r="I15" s="120" t="s">
        <v>565</v>
      </c>
      <c r="J15" s="122">
        <v>5</v>
      </c>
      <c r="K15" s="122" t="s">
        <v>554</v>
      </c>
      <c r="L15" s="121">
        <v>0</v>
      </c>
      <c r="M15" s="121" t="s">
        <v>649</v>
      </c>
      <c r="N15" s="118">
        <v>58</v>
      </c>
    </row>
    <row r="16" spans="1:14" ht="16.5" customHeight="1">
      <c r="A16" s="118">
        <v>13</v>
      </c>
      <c r="B16" s="119" t="s">
        <v>522</v>
      </c>
      <c r="C16" s="118">
        <v>2</v>
      </c>
      <c r="D16" s="118">
        <v>20</v>
      </c>
      <c r="E16" s="118">
        <v>10</v>
      </c>
      <c r="F16" s="123">
        <v>10</v>
      </c>
      <c r="G16" s="121">
        <v>9</v>
      </c>
      <c r="H16" s="122">
        <f>SUM(D16:G16)</f>
        <v>49</v>
      </c>
      <c r="I16" s="120" t="s">
        <v>565</v>
      </c>
      <c r="J16" s="122">
        <v>3</v>
      </c>
      <c r="K16" s="122" t="s">
        <v>554</v>
      </c>
      <c r="L16" s="121">
        <v>0</v>
      </c>
      <c r="M16" s="121" t="s">
        <v>658</v>
      </c>
      <c r="N16" s="118">
        <v>57</v>
      </c>
    </row>
    <row r="17" spans="1:14" ht="16.5" customHeight="1">
      <c r="A17" s="118">
        <v>14</v>
      </c>
      <c r="B17" s="119" t="s">
        <v>647</v>
      </c>
      <c r="C17" s="118">
        <v>2</v>
      </c>
      <c r="D17" s="118">
        <v>20</v>
      </c>
      <c r="E17" s="118" t="s">
        <v>563</v>
      </c>
      <c r="F17" s="123">
        <v>9</v>
      </c>
      <c r="G17" s="121">
        <v>9</v>
      </c>
      <c r="H17" s="122" t="s">
        <v>668</v>
      </c>
      <c r="I17" s="120">
        <v>5</v>
      </c>
      <c r="J17" s="122">
        <v>3</v>
      </c>
      <c r="K17" s="122" t="s">
        <v>554</v>
      </c>
      <c r="L17" s="121">
        <v>0</v>
      </c>
      <c r="M17" s="121">
        <v>8</v>
      </c>
      <c r="N17" s="118">
        <v>56</v>
      </c>
    </row>
    <row r="18" spans="1:14" ht="16.5" customHeight="1">
      <c r="A18" s="118">
        <v>15</v>
      </c>
      <c r="B18" s="119" t="s">
        <v>559</v>
      </c>
      <c r="C18" s="118">
        <v>4</v>
      </c>
      <c r="D18" s="118">
        <v>20</v>
      </c>
      <c r="E18" s="118" t="s">
        <v>563</v>
      </c>
      <c r="F18" s="123">
        <v>9</v>
      </c>
      <c r="G18" s="121">
        <v>9</v>
      </c>
      <c r="H18" s="122" t="s">
        <v>668</v>
      </c>
      <c r="I18" s="120">
        <v>4</v>
      </c>
      <c r="J18" s="122">
        <v>3</v>
      </c>
      <c r="K18" s="122">
        <v>0</v>
      </c>
      <c r="L18" s="121">
        <v>0</v>
      </c>
      <c r="M18" s="121">
        <f>SUM(I18:L18)</f>
        <v>7</v>
      </c>
      <c r="N18" s="118">
        <v>55</v>
      </c>
    </row>
    <row r="19" spans="1:14" ht="16.5" customHeight="1">
      <c r="A19" s="118">
        <v>16</v>
      </c>
      <c r="B19" s="119" t="s">
        <v>629</v>
      </c>
      <c r="C19" s="118">
        <v>8</v>
      </c>
      <c r="D19" s="118">
        <v>20</v>
      </c>
      <c r="E19" s="118">
        <v>10</v>
      </c>
      <c r="F19" s="123">
        <v>9</v>
      </c>
      <c r="G19" s="121">
        <v>9</v>
      </c>
      <c r="H19" s="122">
        <v>48</v>
      </c>
      <c r="I19" s="120">
        <v>3</v>
      </c>
      <c r="J19" s="122">
        <v>3</v>
      </c>
      <c r="K19" s="122" t="s">
        <v>554</v>
      </c>
      <c r="L19" s="121">
        <v>0</v>
      </c>
      <c r="M19" s="121">
        <v>6</v>
      </c>
      <c r="N19" s="118">
        <v>54</v>
      </c>
    </row>
    <row r="20" spans="1:14" ht="16.5" customHeight="1">
      <c r="A20" s="118">
        <v>17</v>
      </c>
      <c r="B20" s="119" t="s">
        <v>627</v>
      </c>
      <c r="C20" s="118">
        <v>4</v>
      </c>
      <c r="D20" s="118">
        <v>20</v>
      </c>
      <c r="E20" s="118">
        <v>8</v>
      </c>
      <c r="F20" s="123">
        <v>9</v>
      </c>
      <c r="G20" s="121">
        <v>8</v>
      </c>
      <c r="H20" s="122">
        <v>45</v>
      </c>
      <c r="I20" s="120">
        <v>4</v>
      </c>
      <c r="J20" s="122">
        <v>4</v>
      </c>
      <c r="K20" s="122" t="s">
        <v>554</v>
      </c>
      <c r="L20" s="121" t="s">
        <v>554</v>
      </c>
      <c r="M20" s="121">
        <f>SUM(I20:L20)</f>
        <v>8</v>
      </c>
      <c r="N20" s="118">
        <v>53</v>
      </c>
    </row>
    <row r="21" spans="1:14" ht="16.5" customHeight="1">
      <c r="A21" s="118">
        <v>18</v>
      </c>
      <c r="B21" s="119" t="s">
        <v>465</v>
      </c>
      <c r="C21" s="118">
        <v>6</v>
      </c>
      <c r="D21" s="118">
        <v>20</v>
      </c>
      <c r="E21" s="118" t="s">
        <v>563</v>
      </c>
      <c r="F21" s="120">
        <v>8</v>
      </c>
      <c r="G21" s="121">
        <v>8</v>
      </c>
      <c r="H21" s="122" t="s">
        <v>645</v>
      </c>
      <c r="I21" s="120">
        <v>4</v>
      </c>
      <c r="J21" s="122">
        <v>3</v>
      </c>
      <c r="K21" s="122">
        <v>0</v>
      </c>
      <c r="L21" s="121">
        <v>0</v>
      </c>
      <c r="M21" s="121">
        <v>7</v>
      </c>
      <c r="N21" s="118">
        <v>53</v>
      </c>
    </row>
    <row r="22" spans="1:14" ht="16.5" customHeight="1">
      <c r="A22" s="118">
        <v>19</v>
      </c>
      <c r="B22" s="119" t="s">
        <v>497</v>
      </c>
      <c r="C22" s="118">
        <v>4</v>
      </c>
      <c r="D22" s="118">
        <v>20</v>
      </c>
      <c r="E22" s="118">
        <v>9</v>
      </c>
      <c r="F22" s="123">
        <v>8</v>
      </c>
      <c r="G22" s="121">
        <v>7</v>
      </c>
      <c r="H22" s="122">
        <v>44</v>
      </c>
      <c r="I22" s="120">
        <v>4</v>
      </c>
      <c r="J22" s="122">
        <v>4</v>
      </c>
      <c r="K22" s="122" t="s">
        <v>554</v>
      </c>
      <c r="L22" s="121" t="s">
        <v>554</v>
      </c>
      <c r="M22" s="121">
        <v>8</v>
      </c>
      <c r="N22" s="118">
        <v>52</v>
      </c>
    </row>
    <row r="23" spans="1:14" ht="16.5" customHeight="1">
      <c r="A23" s="118">
        <v>20</v>
      </c>
      <c r="B23" s="119" t="s">
        <v>469</v>
      </c>
      <c r="C23" s="118">
        <v>4</v>
      </c>
      <c r="D23" s="118">
        <v>20</v>
      </c>
      <c r="E23" s="118">
        <v>10</v>
      </c>
      <c r="F23" s="123">
        <v>9</v>
      </c>
      <c r="G23" s="121">
        <v>9</v>
      </c>
      <c r="H23" s="122">
        <v>48</v>
      </c>
      <c r="I23" s="120">
        <v>4</v>
      </c>
      <c r="J23" s="122" t="s">
        <v>554</v>
      </c>
      <c r="K23" s="122" t="s">
        <v>554</v>
      </c>
      <c r="L23" s="121" t="s">
        <v>554</v>
      </c>
      <c r="M23" s="121">
        <f>SUM(I23:L23)</f>
        <v>4</v>
      </c>
      <c r="N23" s="118">
        <v>52</v>
      </c>
    </row>
    <row r="24" spans="1:14" ht="16.5" customHeight="1">
      <c r="A24" s="118">
        <v>21</v>
      </c>
      <c r="B24" s="119" t="s">
        <v>555</v>
      </c>
      <c r="C24" s="118">
        <v>4</v>
      </c>
      <c r="D24" s="118">
        <v>20</v>
      </c>
      <c r="E24" s="118">
        <v>10</v>
      </c>
      <c r="F24" s="123">
        <v>8</v>
      </c>
      <c r="G24" s="121">
        <v>7</v>
      </c>
      <c r="H24" s="122">
        <f>SUM(D24:G24)</f>
        <v>45</v>
      </c>
      <c r="I24" s="120">
        <v>5</v>
      </c>
      <c r="J24" s="122" t="s">
        <v>554</v>
      </c>
      <c r="K24" s="122">
        <v>0</v>
      </c>
      <c r="L24" s="121">
        <v>0</v>
      </c>
      <c r="M24" s="121">
        <v>5</v>
      </c>
      <c r="N24" s="118">
        <v>50</v>
      </c>
    </row>
    <row r="25" spans="1:14" ht="16.5" customHeight="1">
      <c r="A25" s="118">
        <v>22</v>
      </c>
      <c r="B25" s="119" t="s">
        <v>491</v>
      </c>
      <c r="C25" s="118">
        <v>12</v>
      </c>
      <c r="D25" s="118">
        <v>15</v>
      </c>
      <c r="E25" s="118">
        <v>8</v>
      </c>
      <c r="F25" s="123">
        <v>9</v>
      </c>
      <c r="G25" s="121">
        <v>9</v>
      </c>
      <c r="H25" s="122">
        <v>41</v>
      </c>
      <c r="I25" s="120">
        <v>5</v>
      </c>
      <c r="J25" s="122">
        <v>3</v>
      </c>
      <c r="K25" s="122" t="s">
        <v>554</v>
      </c>
      <c r="L25" s="121" t="s">
        <v>554</v>
      </c>
      <c r="M25" s="121">
        <f>SUM(I25:L25)</f>
        <v>8</v>
      </c>
      <c r="N25" s="118">
        <v>49</v>
      </c>
    </row>
    <row r="26" spans="1:14" ht="16.5" customHeight="1">
      <c r="A26" s="118">
        <v>23</v>
      </c>
      <c r="B26" s="119" t="s">
        <v>584</v>
      </c>
      <c r="C26" s="118">
        <v>9</v>
      </c>
      <c r="D26" s="118">
        <v>20</v>
      </c>
      <c r="E26" s="118">
        <v>7</v>
      </c>
      <c r="F26" s="123">
        <v>9</v>
      </c>
      <c r="G26" s="121">
        <v>4</v>
      </c>
      <c r="H26" s="122">
        <f>SUM(D26:G26)</f>
        <v>40</v>
      </c>
      <c r="I26" s="120">
        <v>4</v>
      </c>
      <c r="J26" s="122">
        <v>4</v>
      </c>
      <c r="K26" s="122" t="s">
        <v>554</v>
      </c>
      <c r="L26" s="121">
        <v>0</v>
      </c>
      <c r="M26" s="121">
        <v>8</v>
      </c>
      <c r="N26" s="118">
        <v>48</v>
      </c>
    </row>
    <row r="27" spans="1:14" ht="16.5" customHeight="1">
      <c r="A27" s="118">
        <v>24</v>
      </c>
      <c r="B27" s="119" t="s">
        <v>673</v>
      </c>
      <c r="C27" s="118">
        <v>5</v>
      </c>
      <c r="D27" s="118">
        <v>20</v>
      </c>
      <c r="E27" s="118">
        <v>9</v>
      </c>
      <c r="F27" s="123">
        <v>9</v>
      </c>
      <c r="G27" s="121">
        <v>5</v>
      </c>
      <c r="H27" s="122">
        <f>SUM(D27:G27)</f>
        <v>43</v>
      </c>
      <c r="I27" s="120">
        <v>4</v>
      </c>
      <c r="J27" s="122">
        <v>0</v>
      </c>
      <c r="K27" s="122">
        <v>0</v>
      </c>
      <c r="L27" s="121">
        <v>0</v>
      </c>
      <c r="M27" s="121">
        <f>SUM(I27:L27)</f>
        <v>4</v>
      </c>
      <c r="N27" s="118">
        <f>(H27+M27)</f>
        <v>47</v>
      </c>
    </row>
    <row r="28" spans="1:14" ht="16.5" customHeight="1">
      <c r="A28" s="118">
        <v>24</v>
      </c>
      <c r="B28" s="119" t="s">
        <v>663</v>
      </c>
      <c r="C28" s="118">
        <v>10</v>
      </c>
      <c r="D28" s="118">
        <v>20</v>
      </c>
      <c r="E28" s="118">
        <v>8</v>
      </c>
      <c r="F28" s="123">
        <v>9</v>
      </c>
      <c r="G28" s="121">
        <v>1</v>
      </c>
      <c r="H28" s="122">
        <f>SUM(D28:G28)</f>
        <v>38</v>
      </c>
      <c r="I28" s="120">
        <v>4</v>
      </c>
      <c r="J28" s="122">
        <v>4</v>
      </c>
      <c r="K28" s="122">
        <v>0</v>
      </c>
      <c r="L28" s="121">
        <v>0</v>
      </c>
      <c r="M28" s="121">
        <v>8</v>
      </c>
      <c r="N28" s="118">
        <v>46</v>
      </c>
    </row>
    <row r="29" spans="1:14" ht="16.5" customHeight="1">
      <c r="A29" s="118">
        <v>26</v>
      </c>
      <c r="B29" s="119" t="s">
        <v>525</v>
      </c>
      <c r="C29" s="118">
        <v>6</v>
      </c>
      <c r="D29" s="118">
        <v>20</v>
      </c>
      <c r="E29" s="118">
        <v>7</v>
      </c>
      <c r="F29" s="120">
        <v>9</v>
      </c>
      <c r="G29" s="121">
        <v>6</v>
      </c>
      <c r="H29" s="122">
        <v>42</v>
      </c>
      <c r="I29" s="120">
        <v>3</v>
      </c>
      <c r="J29" s="122" t="s">
        <v>554</v>
      </c>
      <c r="K29" s="122">
        <v>0</v>
      </c>
      <c r="L29" s="121">
        <v>0</v>
      </c>
      <c r="M29" s="121">
        <v>3</v>
      </c>
      <c r="N29" s="118">
        <v>45</v>
      </c>
    </row>
    <row r="30" spans="1:14" ht="16.5" customHeight="1">
      <c r="A30" s="119">
        <v>27</v>
      </c>
      <c r="B30" s="119" t="s">
        <v>486</v>
      </c>
      <c r="C30" s="118">
        <v>8</v>
      </c>
      <c r="D30" s="118">
        <v>20</v>
      </c>
      <c r="E30" s="118">
        <v>7</v>
      </c>
      <c r="F30" s="120">
        <v>8</v>
      </c>
      <c r="G30" s="121">
        <v>3</v>
      </c>
      <c r="H30" s="118">
        <v>38</v>
      </c>
      <c r="I30" s="120">
        <v>4</v>
      </c>
      <c r="J30" s="122">
        <v>0</v>
      </c>
      <c r="K30" s="122">
        <v>0</v>
      </c>
      <c r="L30" s="121">
        <v>0</v>
      </c>
      <c r="M30" s="118">
        <f>SUM(I30:L30)</f>
        <v>4</v>
      </c>
      <c r="N30" s="118">
        <v>42</v>
      </c>
    </row>
    <row r="31" spans="1:14" ht="16.5" customHeight="1">
      <c r="A31" s="118">
        <v>28</v>
      </c>
      <c r="B31" s="119" t="s">
        <v>674</v>
      </c>
      <c r="C31" s="118">
        <v>24</v>
      </c>
      <c r="D31" s="118">
        <v>5</v>
      </c>
      <c r="E31" s="118">
        <v>9</v>
      </c>
      <c r="F31" s="120">
        <v>9</v>
      </c>
      <c r="G31" s="121">
        <v>7</v>
      </c>
      <c r="H31" s="118">
        <f>SUM(D31:G31)</f>
        <v>30</v>
      </c>
      <c r="I31" s="120">
        <v>4</v>
      </c>
      <c r="J31" s="122">
        <v>4</v>
      </c>
      <c r="K31" s="122">
        <v>3</v>
      </c>
      <c r="L31" s="121" t="s">
        <v>554</v>
      </c>
      <c r="M31" s="118">
        <v>11</v>
      </c>
      <c r="N31" s="118">
        <v>41</v>
      </c>
    </row>
    <row r="32" spans="1:14" ht="16.5" customHeight="1">
      <c r="A32" s="119">
        <v>29</v>
      </c>
      <c r="B32" s="119" t="s">
        <v>490</v>
      </c>
      <c r="C32" s="118">
        <v>12</v>
      </c>
      <c r="D32" s="118">
        <v>15</v>
      </c>
      <c r="E32" s="118">
        <v>8</v>
      </c>
      <c r="F32" s="120">
        <v>7</v>
      </c>
      <c r="G32" s="121">
        <v>4</v>
      </c>
      <c r="H32" s="118">
        <f>SUM(D32:G32)</f>
        <v>34</v>
      </c>
      <c r="I32" s="120">
        <v>3</v>
      </c>
      <c r="J32" s="122" t="s">
        <v>554</v>
      </c>
      <c r="K32" s="122">
        <v>0</v>
      </c>
      <c r="L32" s="121">
        <v>0</v>
      </c>
      <c r="M32" s="118">
        <f>SUM(I32:L32)</f>
        <v>3</v>
      </c>
      <c r="N32" s="118">
        <f>(M32+H32)</f>
        <v>37</v>
      </c>
    </row>
    <row r="33" spans="1:14" ht="16.5" customHeight="1">
      <c r="A33" s="118">
        <v>30</v>
      </c>
      <c r="B33" s="119" t="s">
        <v>586</v>
      </c>
      <c r="C33" s="118">
        <v>14</v>
      </c>
      <c r="D33" s="118">
        <v>15</v>
      </c>
      <c r="E33" s="118">
        <v>6</v>
      </c>
      <c r="F33" s="120">
        <v>7</v>
      </c>
      <c r="G33" s="121">
        <v>0</v>
      </c>
      <c r="H33" s="118">
        <v>28</v>
      </c>
      <c r="I33" s="120">
        <v>4</v>
      </c>
      <c r="J33" s="122" t="s">
        <v>554</v>
      </c>
      <c r="K33" s="122">
        <v>0</v>
      </c>
      <c r="L33" s="121">
        <v>0</v>
      </c>
      <c r="M33" s="118">
        <v>4</v>
      </c>
      <c r="N33" s="118">
        <v>32</v>
      </c>
    </row>
    <row r="34" spans="1:14" ht="16.5" customHeight="1">
      <c r="A34" s="119">
        <v>31</v>
      </c>
      <c r="B34" s="119" t="s">
        <v>498</v>
      </c>
      <c r="C34" s="118">
        <v>14</v>
      </c>
      <c r="D34" s="118">
        <v>15</v>
      </c>
      <c r="E34" s="118">
        <v>6</v>
      </c>
      <c r="F34" s="120">
        <v>4</v>
      </c>
      <c r="G34" s="121">
        <v>3</v>
      </c>
      <c r="H34" s="118">
        <f>SUM(D34:G34)</f>
        <v>28</v>
      </c>
      <c r="I34" s="120">
        <v>3</v>
      </c>
      <c r="J34" s="122">
        <v>0</v>
      </c>
      <c r="K34" s="122">
        <v>0</v>
      </c>
      <c r="L34" s="121">
        <v>0</v>
      </c>
      <c r="M34" s="118">
        <f>SUM(I34:L34)</f>
        <v>3</v>
      </c>
      <c r="N34" s="118">
        <f>(M34+H34)</f>
        <v>31</v>
      </c>
    </row>
    <row r="35" spans="1:14" ht="16.5" customHeight="1">
      <c r="A35" s="118"/>
      <c r="B35" s="167"/>
      <c r="C35" s="168"/>
      <c r="D35" s="168"/>
      <c r="E35" s="168"/>
      <c r="F35" s="169"/>
      <c r="G35" s="170"/>
      <c r="H35" s="168"/>
      <c r="I35" s="169"/>
      <c r="J35" s="171"/>
      <c r="K35" s="171"/>
      <c r="L35" s="170"/>
      <c r="M35" s="168"/>
      <c r="N35" s="168"/>
    </row>
    <row r="36" spans="1:14" ht="16.5" customHeight="1">
      <c r="A36" s="125"/>
      <c r="B36" s="126" t="s">
        <v>108</v>
      </c>
      <c r="C36" s="133">
        <v>6.8</v>
      </c>
      <c r="D36" s="127">
        <v>18.9</v>
      </c>
      <c r="E36" s="127">
        <v>9.1</v>
      </c>
      <c r="F36" s="128">
        <v>1</v>
      </c>
      <c r="G36" s="172">
        <v>5.3</v>
      </c>
      <c r="H36" s="127">
        <v>43.2</v>
      </c>
      <c r="I36" s="130"/>
      <c r="J36" s="131"/>
      <c r="K36" s="131"/>
      <c r="L36" s="132"/>
      <c r="M36" s="133">
        <v>9.6</v>
      </c>
      <c r="N36" s="127">
        <v>52.9</v>
      </c>
    </row>
    <row r="37" spans="1:14" ht="16.5" customHeight="1">
      <c r="A37" s="118"/>
      <c r="B37" s="167"/>
      <c r="C37" s="168"/>
      <c r="D37" s="168"/>
      <c r="E37" s="168"/>
      <c r="F37" s="169"/>
      <c r="G37" s="170"/>
      <c r="H37" s="168"/>
      <c r="I37" s="169"/>
      <c r="J37" s="171"/>
      <c r="K37" s="171"/>
      <c r="L37" s="170"/>
      <c r="M37" s="168"/>
      <c r="N37" s="168"/>
    </row>
    <row r="38" spans="1:14" ht="16.5" customHeight="1">
      <c r="A38" s="2"/>
      <c r="B38" s="2" t="s">
        <v>675</v>
      </c>
      <c r="C38" s="3">
        <v>8.5</v>
      </c>
      <c r="D38" s="3">
        <v>17.5</v>
      </c>
      <c r="E38" s="43">
        <v>9.4</v>
      </c>
      <c r="F38" s="60">
        <v>1</v>
      </c>
      <c r="G38" s="174">
        <v>4.3</v>
      </c>
      <c r="H38" s="43">
        <v>41.2</v>
      </c>
      <c r="I38" s="60"/>
      <c r="J38" s="62"/>
      <c r="K38" s="62"/>
      <c r="L38" s="62"/>
      <c r="M38" s="3">
        <v>9.9</v>
      </c>
      <c r="N38" s="3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173">
        <v>1</v>
      </c>
      <c r="G39" s="87">
        <v>4.7</v>
      </c>
      <c r="H39" s="81">
        <v>42.9</v>
      </c>
      <c r="I39" s="46"/>
      <c r="J39" s="76"/>
      <c r="K39" s="76"/>
      <c r="L39" s="77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I5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2.421875" style="0" customWidth="1"/>
    <col min="2" max="2" width="5.57421875" style="0" customWidth="1"/>
    <col min="3" max="3" width="7.140625" style="0" customWidth="1"/>
    <col min="4" max="4" width="7.8515625" style="0" customWidth="1"/>
    <col min="5" max="5" width="8.8515625" style="0" customWidth="1"/>
    <col min="6" max="6" width="7.7109375" style="0" customWidth="1"/>
    <col min="8" max="8" width="8.421875" style="0" customWidth="1"/>
    <col min="9" max="9" width="7.28125" style="0" customWidth="1"/>
  </cols>
  <sheetData>
    <row r="1" spans="1:9" ht="15.75" thickBot="1">
      <c r="A1" s="11" t="s">
        <v>0</v>
      </c>
      <c r="B1" s="12"/>
      <c r="C1" s="12"/>
      <c r="D1" s="12"/>
      <c r="E1" s="7"/>
      <c r="F1" s="7"/>
      <c r="G1" s="7"/>
      <c r="H1" s="7"/>
      <c r="I1" s="7"/>
    </row>
    <row r="2" spans="1:9" s="6" customFormat="1" ht="12.75">
      <c r="A2" s="17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s="6" customFormat="1" ht="13.5" thickBot="1">
      <c r="A3" s="20"/>
      <c r="B3" s="21" t="s">
        <v>8</v>
      </c>
      <c r="C3" s="21" t="s">
        <v>9</v>
      </c>
      <c r="D3" s="21" t="s">
        <v>10</v>
      </c>
      <c r="E3" s="21" t="s">
        <v>11</v>
      </c>
      <c r="F3" s="21" t="s">
        <v>12</v>
      </c>
      <c r="G3" s="21" t="s">
        <v>13</v>
      </c>
      <c r="H3" s="21" t="s">
        <v>13</v>
      </c>
      <c r="I3" s="19"/>
    </row>
    <row r="4" spans="1:9" ht="12.75">
      <c r="A4" s="2" t="s">
        <v>14</v>
      </c>
      <c r="B4" s="3"/>
      <c r="C4" s="3">
        <v>20</v>
      </c>
      <c r="D4" s="3">
        <v>10</v>
      </c>
      <c r="E4" s="3" t="s">
        <v>15</v>
      </c>
      <c r="F4" s="8">
        <v>48</v>
      </c>
      <c r="G4" s="3" t="s">
        <v>16</v>
      </c>
      <c r="H4" s="8">
        <v>19</v>
      </c>
      <c r="I4" s="8">
        <f>(F4+H4)</f>
        <v>67</v>
      </c>
    </row>
    <row r="5" spans="1:9" ht="12.75">
      <c r="A5" s="2" t="s">
        <v>17</v>
      </c>
      <c r="B5" s="3"/>
      <c r="C5" s="3">
        <v>20</v>
      </c>
      <c r="D5" s="3">
        <v>10</v>
      </c>
      <c r="E5" s="3" t="s">
        <v>18</v>
      </c>
      <c r="F5" s="8">
        <v>49</v>
      </c>
      <c r="G5" s="3" t="s">
        <v>19</v>
      </c>
      <c r="H5" s="8">
        <v>18</v>
      </c>
      <c r="I5" s="8">
        <v>67</v>
      </c>
    </row>
    <row r="6" spans="1:9" ht="12.75">
      <c r="A6" s="2" t="s">
        <v>20</v>
      </c>
      <c r="B6" s="3"/>
      <c r="C6" s="3">
        <v>20</v>
      </c>
      <c r="D6" s="3">
        <v>10</v>
      </c>
      <c r="E6" s="3" t="s">
        <v>21</v>
      </c>
      <c r="F6" s="8">
        <v>48</v>
      </c>
      <c r="G6" s="3" t="s">
        <v>22</v>
      </c>
      <c r="H6" s="8">
        <v>18</v>
      </c>
      <c r="I6" s="8">
        <v>66</v>
      </c>
    </row>
    <row r="7" spans="1:9" ht="12.75">
      <c r="A7" s="2" t="s">
        <v>23</v>
      </c>
      <c r="B7" s="3"/>
      <c r="C7" s="3">
        <v>20</v>
      </c>
      <c r="D7" s="3">
        <v>9</v>
      </c>
      <c r="E7" s="3" t="s">
        <v>15</v>
      </c>
      <c r="F7" s="8">
        <v>47</v>
      </c>
      <c r="G7" s="3" t="s">
        <v>19</v>
      </c>
      <c r="H7" s="8">
        <v>18</v>
      </c>
      <c r="I7" s="8">
        <v>65</v>
      </c>
    </row>
    <row r="8" spans="1:9" ht="12.75">
      <c r="A8" s="2" t="s">
        <v>24</v>
      </c>
      <c r="B8" s="3"/>
      <c r="C8" s="3">
        <v>20</v>
      </c>
      <c r="D8" s="3">
        <v>10</v>
      </c>
      <c r="E8" s="3" t="s">
        <v>25</v>
      </c>
      <c r="F8" s="8">
        <v>47</v>
      </c>
      <c r="G8" s="3" t="s">
        <v>26</v>
      </c>
      <c r="H8" s="8">
        <v>17</v>
      </c>
      <c r="I8" s="8">
        <v>64</v>
      </c>
    </row>
    <row r="9" spans="1:9" ht="12.75">
      <c r="A9" s="2" t="s">
        <v>27</v>
      </c>
      <c r="B9" s="3"/>
      <c r="C9" s="3">
        <v>20</v>
      </c>
      <c r="D9" s="3">
        <v>10</v>
      </c>
      <c r="E9" s="3" t="s">
        <v>15</v>
      </c>
      <c r="F9" s="8">
        <v>48</v>
      </c>
      <c r="G9" s="3" t="s">
        <v>28</v>
      </c>
      <c r="H9" s="8">
        <v>16</v>
      </c>
      <c r="I9" s="8">
        <v>64</v>
      </c>
    </row>
    <row r="10" spans="1:9" ht="12.75">
      <c r="A10" s="2" t="s">
        <v>29</v>
      </c>
      <c r="B10" s="3"/>
      <c r="C10" s="3">
        <v>20</v>
      </c>
      <c r="D10" s="3">
        <v>9</v>
      </c>
      <c r="E10" s="3" t="s">
        <v>30</v>
      </c>
      <c r="F10" s="8">
        <v>45</v>
      </c>
      <c r="G10" s="3" t="s">
        <v>22</v>
      </c>
      <c r="H10" s="8">
        <v>18</v>
      </c>
      <c r="I10" s="8">
        <v>63</v>
      </c>
    </row>
    <row r="11" spans="1:9" ht="12.75">
      <c r="A11" s="2" t="s">
        <v>31</v>
      </c>
      <c r="B11" s="3"/>
      <c r="C11" s="3">
        <v>20</v>
      </c>
      <c r="D11" s="3">
        <v>10</v>
      </c>
      <c r="E11" s="3" t="s">
        <v>30</v>
      </c>
      <c r="F11" s="8">
        <v>46</v>
      </c>
      <c r="G11" s="3" t="s">
        <v>32</v>
      </c>
      <c r="H11" s="8">
        <v>17</v>
      </c>
      <c r="I11" s="8">
        <v>63</v>
      </c>
    </row>
    <row r="12" spans="1:9" ht="12.75">
      <c r="A12" s="2" t="s">
        <v>33</v>
      </c>
      <c r="B12" s="3"/>
      <c r="C12" s="3">
        <v>20</v>
      </c>
      <c r="D12" s="3">
        <v>9</v>
      </c>
      <c r="E12" s="3" t="s">
        <v>25</v>
      </c>
      <c r="F12" s="8">
        <v>46</v>
      </c>
      <c r="G12" s="3" t="s">
        <v>34</v>
      </c>
      <c r="H12" s="8">
        <v>16</v>
      </c>
      <c r="I12" s="8">
        <v>62</v>
      </c>
    </row>
    <row r="13" spans="1:9" ht="12.75">
      <c r="A13" s="2" t="s">
        <v>35</v>
      </c>
      <c r="B13" s="3"/>
      <c r="C13" s="3">
        <v>20</v>
      </c>
      <c r="D13" s="3">
        <v>10</v>
      </c>
      <c r="E13" s="3" t="s">
        <v>36</v>
      </c>
      <c r="F13" s="8">
        <v>43</v>
      </c>
      <c r="G13" s="3" t="s">
        <v>19</v>
      </c>
      <c r="H13" s="8">
        <v>18</v>
      </c>
      <c r="I13" s="8">
        <v>61</v>
      </c>
    </row>
    <row r="14" spans="1:9" ht="12.75">
      <c r="A14" s="2" t="s">
        <v>37</v>
      </c>
      <c r="B14" s="3"/>
      <c r="C14" s="3">
        <v>20</v>
      </c>
      <c r="D14" s="3">
        <v>10</v>
      </c>
      <c r="E14" s="3" t="s">
        <v>38</v>
      </c>
      <c r="F14" s="8">
        <v>44</v>
      </c>
      <c r="G14" s="3" t="s">
        <v>32</v>
      </c>
      <c r="H14" s="8">
        <v>17</v>
      </c>
      <c r="I14" s="8">
        <v>61</v>
      </c>
    </row>
    <row r="15" spans="1:9" ht="12.75">
      <c r="A15" s="2" t="s">
        <v>39</v>
      </c>
      <c r="B15" s="3"/>
      <c r="C15" s="3">
        <v>20</v>
      </c>
      <c r="D15" s="3">
        <v>10</v>
      </c>
      <c r="E15" s="3" t="s">
        <v>40</v>
      </c>
      <c r="F15" s="8">
        <v>42</v>
      </c>
      <c r="G15" s="3" t="s">
        <v>19</v>
      </c>
      <c r="H15" s="8">
        <v>18</v>
      </c>
      <c r="I15" s="8">
        <v>60</v>
      </c>
    </row>
    <row r="16" spans="1:9" ht="12.75">
      <c r="A16" s="2" t="s">
        <v>41</v>
      </c>
      <c r="B16" s="3"/>
      <c r="C16" s="3">
        <v>20</v>
      </c>
      <c r="D16" s="3">
        <v>10</v>
      </c>
      <c r="E16" s="4" t="s">
        <v>42</v>
      </c>
      <c r="F16" s="8">
        <v>50</v>
      </c>
      <c r="G16" s="3" t="s">
        <v>43</v>
      </c>
      <c r="H16" s="8">
        <v>10</v>
      </c>
      <c r="I16" s="8">
        <v>60</v>
      </c>
    </row>
    <row r="17" spans="1:9" ht="12.75">
      <c r="A17" s="2" t="s">
        <v>44</v>
      </c>
      <c r="B17" s="3"/>
      <c r="C17" s="3">
        <v>20</v>
      </c>
      <c r="D17" s="3">
        <v>10</v>
      </c>
      <c r="E17" s="3" t="s">
        <v>45</v>
      </c>
      <c r="F17" s="8">
        <v>43</v>
      </c>
      <c r="G17" s="3" t="s">
        <v>34</v>
      </c>
      <c r="H17" s="8">
        <v>16</v>
      </c>
      <c r="I17" s="8">
        <v>59</v>
      </c>
    </row>
    <row r="18" spans="1:9" ht="12.75">
      <c r="A18" s="2" t="s">
        <v>46</v>
      </c>
      <c r="B18" s="3"/>
      <c r="C18" s="3">
        <v>20</v>
      </c>
      <c r="D18" s="3">
        <v>10</v>
      </c>
      <c r="E18" s="3" t="s">
        <v>21</v>
      </c>
      <c r="F18" s="8">
        <v>48</v>
      </c>
      <c r="G18" s="3" t="s">
        <v>47</v>
      </c>
      <c r="H18" s="8">
        <v>9</v>
      </c>
      <c r="I18" s="8">
        <v>57</v>
      </c>
    </row>
    <row r="19" spans="1:9" ht="12.75">
      <c r="A19" s="2" t="s">
        <v>48</v>
      </c>
      <c r="B19" s="3"/>
      <c r="C19" s="3">
        <v>20</v>
      </c>
      <c r="D19" s="3">
        <v>10</v>
      </c>
      <c r="E19" s="3" t="s">
        <v>21</v>
      </c>
      <c r="F19" s="8">
        <v>48</v>
      </c>
      <c r="G19" s="3" t="s">
        <v>49</v>
      </c>
      <c r="H19" s="8">
        <v>8</v>
      </c>
      <c r="I19" s="8">
        <v>56</v>
      </c>
    </row>
    <row r="20" spans="1:9" ht="12.75">
      <c r="A20" s="2" t="s">
        <v>50</v>
      </c>
      <c r="B20" s="3"/>
      <c r="C20" s="3">
        <v>20</v>
      </c>
      <c r="D20" s="3">
        <v>9</v>
      </c>
      <c r="E20" s="3" t="s">
        <v>45</v>
      </c>
      <c r="F20" s="8">
        <v>42</v>
      </c>
      <c r="G20" s="3" t="s">
        <v>51</v>
      </c>
      <c r="H20" s="8">
        <v>12</v>
      </c>
      <c r="I20" s="8">
        <v>54</v>
      </c>
    </row>
    <row r="21" spans="1:9" ht="12.75">
      <c r="A21" s="2" t="s">
        <v>52</v>
      </c>
      <c r="B21" s="3"/>
      <c r="C21" s="3">
        <v>20</v>
      </c>
      <c r="D21" s="3">
        <v>10</v>
      </c>
      <c r="E21" s="3" t="s">
        <v>38</v>
      </c>
      <c r="F21" s="8">
        <v>44</v>
      </c>
      <c r="G21" s="3" t="s">
        <v>53</v>
      </c>
      <c r="H21" s="8">
        <v>10</v>
      </c>
      <c r="I21" s="8">
        <v>54</v>
      </c>
    </row>
    <row r="22" spans="1:9" ht="12.75">
      <c r="A22" s="2" t="s">
        <v>54</v>
      </c>
      <c r="B22" s="3"/>
      <c r="C22" s="3">
        <v>20</v>
      </c>
      <c r="D22" s="3">
        <v>10</v>
      </c>
      <c r="E22" s="3" t="s">
        <v>55</v>
      </c>
      <c r="F22" s="8">
        <v>46</v>
      </c>
      <c r="G22" s="3" t="s">
        <v>49</v>
      </c>
      <c r="H22" s="8">
        <v>8</v>
      </c>
      <c r="I22" s="8">
        <v>54</v>
      </c>
    </row>
    <row r="23" spans="1:9" ht="12.75">
      <c r="A23" s="2" t="s">
        <v>56</v>
      </c>
      <c r="B23" s="3"/>
      <c r="C23" s="3">
        <v>20</v>
      </c>
      <c r="D23" s="3">
        <v>9</v>
      </c>
      <c r="E23" s="3" t="s">
        <v>15</v>
      </c>
      <c r="F23" s="8">
        <v>47</v>
      </c>
      <c r="G23" s="3" t="s">
        <v>57</v>
      </c>
      <c r="H23" s="8">
        <v>5</v>
      </c>
      <c r="I23" s="8">
        <v>52</v>
      </c>
    </row>
    <row r="24" spans="1:9" ht="12.75">
      <c r="A24" s="2" t="s">
        <v>58</v>
      </c>
      <c r="B24" s="3"/>
      <c r="C24" s="3">
        <v>20</v>
      </c>
      <c r="D24" s="3">
        <v>8</v>
      </c>
      <c r="E24" s="3" t="s">
        <v>38</v>
      </c>
      <c r="F24" s="8">
        <v>42</v>
      </c>
      <c r="G24" s="3" t="s">
        <v>47</v>
      </c>
      <c r="H24" s="8">
        <v>9</v>
      </c>
      <c r="I24" s="8">
        <v>51</v>
      </c>
    </row>
    <row r="25" spans="1:9" ht="12.75">
      <c r="A25" s="2" t="s">
        <v>59</v>
      </c>
      <c r="B25" s="3"/>
      <c r="C25" s="3">
        <v>20</v>
      </c>
      <c r="D25" s="3">
        <v>8</v>
      </c>
      <c r="E25" s="3" t="s">
        <v>60</v>
      </c>
      <c r="F25" s="8">
        <v>44</v>
      </c>
      <c r="G25" s="3" t="s">
        <v>61</v>
      </c>
      <c r="H25" s="8">
        <v>7</v>
      </c>
      <c r="I25" s="8">
        <v>51</v>
      </c>
    </row>
    <row r="26" spans="1:9" ht="12.75">
      <c r="A26" s="2" t="s">
        <v>62</v>
      </c>
      <c r="B26" s="3"/>
      <c r="C26" s="3">
        <v>20</v>
      </c>
      <c r="D26" s="3">
        <v>6</v>
      </c>
      <c r="E26" s="3" t="s">
        <v>63</v>
      </c>
      <c r="F26" s="8">
        <v>41</v>
      </c>
      <c r="G26" s="3" t="s">
        <v>47</v>
      </c>
      <c r="H26" s="8">
        <v>9</v>
      </c>
      <c r="I26" s="8">
        <v>50</v>
      </c>
    </row>
    <row r="27" spans="1:9" ht="12.75">
      <c r="A27" s="2" t="s">
        <v>64</v>
      </c>
      <c r="B27" s="3"/>
      <c r="C27" s="3">
        <v>20</v>
      </c>
      <c r="D27" s="3">
        <v>10</v>
      </c>
      <c r="E27" s="3" t="s">
        <v>65</v>
      </c>
      <c r="F27" s="8">
        <v>42</v>
      </c>
      <c r="G27" s="3" t="s">
        <v>49</v>
      </c>
      <c r="H27" s="8">
        <v>8</v>
      </c>
      <c r="I27" s="8">
        <v>50</v>
      </c>
    </row>
    <row r="28" spans="1:9" ht="12.75">
      <c r="A28" s="2" t="s">
        <v>66</v>
      </c>
      <c r="B28" s="3"/>
      <c r="C28" s="3">
        <v>20</v>
      </c>
      <c r="D28" s="3">
        <v>10</v>
      </c>
      <c r="E28" s="3" t="s">
        <v>67</v>
      </c>
      <c r="F28" s="8">
        <v>41</v>
      </c>
      <c r="G28" s="3" t="s">
        <v>49</v>
      </c>
      <c r="H28" s="8">
        <v>8</v>
      </c>
      <c r="I28" s="8">
        <v>49</v>
      </c>
    </row>
    <row r="29" spans="1:9" ht="12.75">
      <c r="A29" s="2" t="s">
        <v>68</v>
      </c>
      <c r="B29" s="3"/>
      <c r="C29" s="3">
        <v>20</v>
      </c>
      <c r="D29" s="3">
        <v>10</v>
      </c>
      <c r="E29" s="3" t="s">
        <v>69</v>
      </c>
      <c r="F29" s="8">
        <v>44</v>
      </c>
      <c r="G29" s="3" t="s">
        <v>57</v>
      </c>
      <c r="H29" s="8">
        <v>5</v>
      </c>
      <c r="I29" s="8">
        <v>49</v>
      </c>
    </row>
    <row r="30" spans="1:9" ht="12.75">
      <c r="A30" s="2" t="s">
        <v>70</v>
      </c>
      <c r="B30" s="3"/>
      <c r="C30" s="3">
        <v>20</v>
      </c>
      <c r="D30" s="3">
        <v>9</v>
      </c>
      <c r="E30" s="3" t="s">
        <v>25</v>
      </c>
      <c r="F30" s="8">
        <v>46</v>
      </c>
      <c r="G30" s="3" t="s">
        <v>71</v>
      </c>
      <c r="H30" s="8">
        <v>3</v>
      </c>
      <c r="I30" s="8">
        <v>49</v>
      </c>
    </row>
    <row r="31" spans="1:9" ht="12.75">
      <c r="A31" s="2" t="s">
        <v>72</v>
      </c>
      <c r="B31" s="3"/>
      <c r="C31" s="3">
        <v>20</v>
      </c>
      <c r="D31" s="3">
        <v>10</v>
      </c>
      <c r="E31" s="3" t="s">
        <v>73</v>
      </c>
      <c r="F31" s="8">
        <v>40</v>
      </c>
      <c r="G31" s="3" t="s">
        <v>74</v>
      </c>
      <c r="H31" s="8">
        <v>8</v>
      </c>
      <c r="I31" s="8">
        <v>48</v>
      </c>
    </row>
    <row r="32" spans="1:9" ht="12.75">
      <c r="A32" s="2" t="s">
        <v>75</v>
      </c>
      <c r="B32" s="3"/>
      <c r="C32" s="3">
        <v>20</v>
      </c>
      <c r="D32" s="3">
        <v>9</v>
      </c>
      <c r="E32" s="3" t="s">
        <v>76</v>
      </c>
      <c r="F32" s="8">
        <v>38</v>
      </c>
      <c r="G32" s="3" t="s">
        <v>77</v>
      </c>
      <c r="H32" s="8">
        <v>8</v>
      </c>
      <c r="I32" s="8">
        <v>46</v>
      </c>
    </row>
    <row r="33" spans="1:9" ht="12.75">
      <c r="A33" s="2" t="s">
        <v>78</v>
      </c>
      <c r="B33" s="3" t="s">
        <v>79</v>
      </c>
      <c r="C33" s="3">
        <v>15</v>
      </c>
      <c r="D33" s="3">
        <v>10</v>
      </c>
      <c r="E33" s="3" t="s">
        <v>80</v>
      </c>
      <c r="F33" s="8">
        <v>36</v>
      </c>
      <c r="G33" s="3" t="s">
        <v>49</v>
      </c>
      <c r="H33" s="8">
        <v>8</v>
      </c>
      <c r="I33" s="8">
        <v>44</v>
      </c>
    </row>
    <row r="34" spans="1:9" ht="12.75">
      <c r="A34" s="2" t="s">
        <v>81</v>
      </c>
      <c r="B34" s="3" t="s">
        <v>79</v>
      </c>
      <c r="C34" s="3">
        <v>15</v>
      </c>
      <c r="D34" s="3">
        <v>9</v>
      </c>
      <c r="E34" s="3" t="s">
        <v>65</v>
      </c>
      <c r="F34" s="8">
        <v>36</v>
      </c>
      <c r="G34" s="3" t="s">
        <v>49</v>
      </c>
      <c r="H34" s="8">
        <v>8</v>
      </c>
      <c r="I34" s="8">
        <v>44</v>
      </c>
    </row>
    <row r="35" spans="1:9" ht="12.75">
      <c r="A35" s="2" t="s">
        <v>82</v>
      </c>
      <c r="B35" s="3" t="s">
        <v>79</v>
      </c>
      <c r="C35" s="3">
        <v>15</v>
      </c>
      <c r="D35" s="3">
        <v>10</v>
      </c>
      <c r="E35" s="3" t="s">
        <v>38</v>
      </c>
      <c r="F35" s="8">
        <v>39</v>
      </c>
      <c r="G35" s="3" t="s">
        <v>83</v>
      </c>
      <c r="H35" s="8">
        <v>5</v>
      </c>
      <c r="I35" s="8">
        <v>44</v>
      </c>
    </row>
    <row r="36" spans="1:9" ht="12.75">
      <c r="A36" s="2" t="s">
        <v>84</v>
      </c>
      <c r="B36" s="3"/>
      <c r="C36" s="3">
        <v>20</v>
      </c>
      <c r="D36" s="3">
        <v>9</v>
      </c>
      <c r="E36" s="3" t="s">
        <v>85</v>
      </c>
      <c r="F36" s="8">
        <v>38</v>
      </c>
      <c r="G36" s="3" t="s">
        <v>57</v>
      </c>
      <c r="H36" s="8">
        <v>5</v>
      </c>
      <c r="I36" s="8">
        <v>43</v>
      </c>
    </row>
    <row r="37" spans="1:9" ht="12.75">
      <c r="A37" s="2" t="s">
        <v>86</v>
      </c>
      <c r="B37" s="3" t="s">
        <v>79</v>
      </c>
      <c r="C37" s="3">
        <v>15</v>
      </c>
      <c r="D37" s="3">
        <v>9</v>
      </c>
      <c r="E37" s="3" t="s">
        <v>38</v>
      </c>
      <c r="F37" s="8">
        <v>38</v>
      </c>
      <c r="G37" s="3" t="s">
        <v>57</v>
      </c>
      <c r="H37" s="8">
        <v>5</v>
      </c>
      <c r="I37" s="8">
        <v>43</v>
      </c>
    </row>
    <row r="38" spans="1:9" ht="12.75">
      <c r="A38" s="2" t="s">
        <v>87</v>
      </c>
      <c r="B38" s="3"/>
      <c r="C38" s="3">
        <v>20</v>
      </c>
      <c r="D38" s="3">
        <v>8</v>
      </c>
      <c r="E38" s="3" t="s">
        <v>63</v>
      </c>
      <c r="F38" s="8">
        <v>43</v>
      </c>
      <c r="G38" s="3" t="s">
        <v>88</v>
      </c>
      <c r="H38" s="8">
        <v>0</v>
      </c>
      <c r="I38" s="8">
        <v>43</v>
      </c>
    </row>
    <row r="39" spans="1:9" ht="12.75">
      <c r="A39" s="2" t="s">
        <v>89</v>
      </c>
      <c r="B39" s="3" t="s">
        <v>90</v>
      </c>
      <c r="C39" s="3">
        <v>10</v>
      </c>
      <c r="D39" s="3">
        <v>9</v>
      </c>
      <c r="E39" s="3" t="s">
        <v>76</v>
      </c>
      <c r="F39" s="8">
        <v>28</v>
      </c>
      <c r="G39" s="3" t="s">
        <v>51</v>
      </c>
      <c r="H39" s="8">
        <v>12</v>
      </c>
      <c r="I39" s="8">
        <v>40</v>
      </c>
    </row>
    <row r="40" spans="1:9" ht="12.75">
      <c r="A40" s="2" t="s">
        <v>91</v>
      </c>
      <c r="B40" s="3" t="s">
        <v>92</v>
      </c>
      <c r="C40" s="3">
        <v>15</v>
      </c>
      <c r="D40" s="3">
        <v>9</v>
      </c>
      <c r="E40" s="3" t="s">
        <v>93</v>
      </c>
      <c r="F40" s="8">
        <v>39</v>
      </c>
      <c r="G40" s="3" t="s">
        <v>94</v>
      </c>
      <c r="H40" s="8">
        <v>0</v>
      </c>
      <c r="I40" s="8">
        <v>39</v>
      </c>
    </row>
    <row r="41" spans="1:9" ht="12.75">
      <c r="A41" s="2" t="s">
        <v>95</v>
      </c>
      <c r="B41" s="3" t="s">
        <v>96</v>
      </c>
      <c r="C41" s="3">
        <v>10</v>
      </c>
      <c r="D41" s="3">
        <v>10</v>
      </c>
      <c r="E41" s="3" t="s">
        <v>97</v>
      </c>
      <c r="F41" s="8">
        <v>28</v>
      </c>
      <c r="G41" s="3" t="s">
        <v>49</v>
      </c>
      <c r="H41" s="8">
        <v>8</v>
      </c>
      <c r="I41" s="8">
        <v>36</v>
      </c>
    </row>
    <row r="42" spans="1:9" ht="12.75">
      <c r="A42" s="2" t="s">
        <v>98</v>
      </c>
      <c r="B42" s="3" t="s">
        <v>96</v>
      </c>
      <c r="C42" s="3">
        <v>10</v>
      </c>
      <c r="D42" s="3">
        <v>9</v>
      </c>
      <c r="E42" s="3" t="s">
        <v>85</v>
      </c>
      <c r="F42" s="8">
        <v>28</v>
      </c>
      <c r="G42" s="3" t="s">
        <v>57</v>
      </c>
      <c r="H42" s="8">
        <v>5</v>
      </c>
      <c r="I42" s="8">
        <v>33</v>
      </c>
    </row>
    <row r="43" spans="1:9" ht="12.75">
      <c r="A43" s="2" t="s">
        <v>99</v>
      </c>
      <c r="B43" s="3" t="s">
        <v>100</v>
      </c>
      <c r="C43" s="3">
        <v>15</v>
      </c>
      <c r="D43" s="3">
        <v>9</v>
      </c>
      <c r="E43" s="3" t="s">
        <v>101</v>
      </c>
      <c r="F43" s="8">
        <v>30</v>
      </c>
      <c r="G43" s="3" t="s">
        <v>71</v>
      </c>
      <c r="H43" s="8">
        <v>3</v>
      </c>
      <c r="I43" s="8">
        <v>33</v>
      </c>
    </row>
    <row r="44" spans="1:9" ht="12.75">
      <c r="A44" s="2" t="s">
        <v>102</v>
      </c>
      <c r="B44" s="3" t="s">
        <v>103</v>
      </c>
      <c r="C44" s="3">
        <v>0</v>
      </c>
      <c r="D44" s="3">
        <v>7</v>
      </c>
      <c r="E44" s="3" t="s">
        <v>104</v>
      </c>
      <c r="F44" s="8">
        <v>13</v>
      </c>
      <c r="G44" s="3" t="s">
        <v>47</v>
      </c>
      <c r="H44" s="8">
        <v>9</v>
      </c>
      <c r="I44" s="8">
        <v>22</v>
      </c>
    </row>
    <row r="45" spans="1:9" ht="12.75">
      <c r="A45" s="2" t="s">
        <v>105</v>
      </c>
      <c r="B45" s="3" t="s">
        <v>106</v>
      </c>
      <c r="C45" s="3">
        <v>0</v>
      </c>
      <c r="D45" s="3">
        <v>10</v>
      </c>
      <c r="E45" s="3" t="s">
        <v>107</v>
      </c>
      <c r="F45" s="8">
        <v>17</v>
      </c>
      <c r="G45" s="3" t="s">
        <v>71</v>
      </c>
      <c r="H45" s="8">
        <v>3</v>
      </c>
      <c r="I45" s="8">
        <v>20</v>
      </c>
    </row>
    <row r="46" spans="1:9" ht="12.75">
      <c r="A46" s="2"/>
      <c r="B46" s="3"/>
      <c r="C46" s="3"/>
      <c r="D46" s="3"/>
      <c r="E46" s="3"/>
      <c r="F46" s="8"/>
      <c r="G46" s="3"/>
      <c r="H46" s="8"/>
      <c r="I46" s="8"/>
    </row>
    <row r="47" spans="1:9" ht="12.75">
      <c r="A47" s="5" t="s">
        <v>108</v>
      </c>
      <c r="B47" s="3"/>
      <c r="C47" s="3">
        <v>17.6</v>
      </c>
      <c r="D47" s="3">
        <v>9.4</v>
      </c>
      <c r="E47" s="3">
        <v>13.8</v>
      </c>
      <c r="F47" s="8">
        <v>40.8</v>
      </c>
      <c r="G47" s="3"/>
      <c r="H47" s="8">
        <v>10.1</v>
      </c>
      <c r="I47" s="8">
        <v>50.8</v>
      </c>
    </row>
    <row r="48" spans="1:9" ht="12.75">
      <c r="A48" s="5" t="s">
        <v>109</v>
      </c>
      <c r="B48" s="3"/>
      <c r="C48" s="3">
        <v>18.8</v>
      </c>
      <c r="D48" s="3">
        <v>9</v>
      </c>
      <c r="E48" s="3">
        <v>14</v>
      </c>
      <c r="F48" s="8">
        <v>41.9</v>
      </c>
      <c r="G48" s="3"/>
      <c r="H48" s="8">
        <v>9</v>
      </c>
      <c r="I48" s="8">
        <v>50.9</v>
      </c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00"/>
  <dimension ref="A1:N4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20" t="s">
        <v>563</v>
      </c>
      <c r="F4" s="120">
        <v>10</v>
      </c>
      <c r="G4" s="121">
        <v>9</v>
      </c>
      <c r="H4" s="122" t="s">
        <v>676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69</v>
      </c>
    </row>
    <row r="5" spans="1:14" ht="16.5" customHeight="1">
      <c r="A5" s="118">
        <v>2</v>
      </c>
      <c r="B5" s="119" t="s">
        <v>484</v>
      </c>
      <c r="C5" s="118">
        <v>2</v>
      </c>
      <c r="D5" s="118">
        <v>20</v>
      </c>
      <c r="E5" s="120" t="s">
        <v>563</v>
      </c>
      <c r="F5" s="123" t="s">
        <v>649</v>
      </c>
      <c r="G5" s="121">
        <v>10</v>
      </c>
      <c r="H5" s="122" t="s">
        <v>641</v>
      </c>
      <c r="I5" s="120" t="s">
        <v>565</v>
      </c>
      <c r="J5" s="122">
        <v>5</v>
      </c>
      <c r="K5" s="122" t="s">
        <v>565</v>
      </c>
      <c r="L5" s="121">
        <v>3</v>
      </c>
      <c r="M5" s="121" t="s">
        <v>642</v>
      </c>
      <c r="N5" s="118">
        <v>68</v>
      </c>
    </row>
    <row r="6" spans="1:14" ht="16.5" customHeight="1">
      <c r="A6" s="118">
        <v>3</v>
      </c>
      <c r="B6" s="119" t="s">
        <v>483</v>
      </c>
      <c r="C6" s="118">
        <v>4</v>
      </c>
      <c r="D6" s="118">
        <v>20</v>
      </c>
      <c r="E6" s="118" t="s">
        <v>563</v>
      </c>
      <c r="F6" s="120">
        <v>10</v>
      </c>
      <c r="G6" s="121">
        <v>9</v>
      </c>
      <c r="H6" s="122" t="s">
        <v>676</v>
      </c>
      <c r="I6" s="120">
        <v>5</v>
      </c>
      <c r="J6" s="122">
        <v>4</v>
      </c>
      <c r="K6" s="122" t="s">
        <v>565</v>
      </c>
      <c r="L6" s="121">
        <v>4</v>
      </c>
      <c r="M6" s="121" t="s">
        <v>644</v>
      </c>
      <c r="N6" s="118">
        <v>67</v>
      </c>
    </row>
    <row r="7" spans="1:14" ht="16.5" customHeight="1">
      <c r="A7" s="118">
        <v>4</v>
      </c>
      <c r="B7" s="119" t="s">
        <v>473</v>
      </c>
      <c r="C7" s="118">
        <v>5</v>
      </c>
      <c r="D7" s="118">
        <v>20</v>
      </c>
      <c r="E7" s="118" t="s">
        <v>563</v>
      </c>
      <c r="F7" s="120">
        <v>9</v>
      </c>
      <c r="G7" s="121">
        <v>9</v>
      </c>
      <c r="H7" s="122" t="s">
        <v>668</v>
      </c>
      <c r="I7" s="120" t="s">
        <v>565</v>
      </c>
      <c r="J7" s="122">
        <v>4</v>
      </c>
      <c r="K7" s="122" t="s">
        <v>565</v>
      </c>
      <c r="L7" s="121">
        <v>4</v>
      </c>
      <c r="M7" s="121" t="s">
        <v>642</v>
      </c>
      <c r="N7" s="118">
        <v>66</v>
      </c>
    </row>
    <row r="8" spans="1:14" ht="16.5" customHeight="1">
      <c r="A8" s="118">
        <v>5</v>
      </c>
      <c r="B8" s="119" t="s">
        <v>464</v>
      </c>
      <c r="C8" s="118">
        <v>6</v>
      </c>
      <c r="D8" s="118">
        <v>20</v>
      </c>
      <c r="E8" s="118">
        <v>9</v>
      </c>
      <c r="F8" s="120">
        <v>10</v>
      </c>
      <c r="G8" s="121">
        <v>9</v>
      </c>
      <c r="H8" s="122">
        <v>48</v>
      </c>
      <c r="I8" s="120">
        <v>5</v>
      </c>
      <c r="J8" s="122">
        <v>4</v>
      </c>
      <c r="K8" s="122" t="s">
        <v>565</v>
      </c>
      <c r="L8" s="121">
        <v>4</v>
      </c>
      <c r="M8" s="121" t="s">
        <v>644</v>
      </c>
      <c r="N8" s="118">
        <v>66</v>
      </c>
    </row>
    <row r="9" spans="1:14" ht="16.5" customHeight="1">
      <c r="A9" s="118">
        <v>6</v>
      </c>
      <c r="B9" s="119" t="s">
        <v>467</v>
      </c>
      <c r="C9" s="118">
        <v>7</v>
      </c>
      <c r="D9" s="118">
        <v>20</v>
      </c>
      <c r="E9" s="118">
        <v>10</v>
      </c>
      <c r="F9" s="120" t="s">
        <v>649</v>
      </c>
      <c r="G9" s="121">
        <v>8</v>
      </c>
      <c r="H9" s="122" t="s">
        <v>668</v>
      </c>
      <c r="I9" s="120">
        <v>5</v>
      </c>
      <c r="J9" s="122">
        <v>5</v>
      </c>
      <c r="K9" s="122">
        <v>5</v>
      </c>
      <c r="L9" s="121">
        <v>3</v>
      </c>
      <c r="M9" s="121">
        <v>18</v>
      </c>
      <c r="N9" s="118">
        <v>66</v>
      </c>
    </row>
    <row r="10" spans="1:14" ht="16.5" customHeight="1">
      <c r="A10" s="118">
        <v>7</v>
      </c>
      <c r="B10" s="119" t="s">
        <v>558</v>
      </c>
      <c r="C10" s="118">
        <v>3</v>
      </c>
      <c r="D10" s="118">
        <v>20</v>
      </c>
      <c r="E10" s="120" t="s">
        <v>563</v>
      </c>
      <c r="F10" s="120" t="s">
        <v>649</v>
      </c>
      <c r="G10" s="122" t="s">
        <v>649</v>
      </c>
      <c r="H10" s="118" t="s">
        <v>678</v>
      </c>
      <c r="I10" s="120" t="s">
        <v>565</v>
      </c>
      <c r="J10" s="122">
        <v>4</v>
      </c>
      <c r="K10" s="122" t="s">
        <v>565</v>
      </c>
      <c r="L10" s="121">
        <v>0</v>
      </c>
      <c r="M10" s="121" t="s">
        <v>679</v>
      </c>
      <c r="N10" s="118">
        <v>64</v>
      </c>
    </row>
    <row r="11" spans="1:14" ht="16.5" customHeight="1">
      <c r="A11" s="118">
        <v>8</v>
      </c>
      <c r="B11" s="119" t="s">
        <v>465</v>
      </c>
      <c r="C11" s="118">
        <v>2</v>
      </c>
      <c r="D11" s="118">
        <v>20</v>
      </c>
      <c r="E11" s="118" t="s">
        <v>563</v>
      </c>
      <c r="F11" s="123">
        <v>9</v>
      </c>
      <c r="G11" s="124">
        <v>8</v>
      </c>
      <c r="H11" s="122" t="s">
        <v>666</v>
      </c>
      <c r="I11" s="120" t="s">
        <v>565</v>
      </c>
      <c r="J11" s="122">
        <v>3</v>
      </c>
      <c r="K11" s="122">
        <v>4</v>
      </c>
      <c r="L11" s="121">
        <v>4</v>
      </c>
      <c r="M11" s="121" t="s">
        <v>680</v>
      </c>
      <c r="N11" s="118">
        <v>63</v>
      </c>
    </row>
    <row r="12" spans="1:14" ht="16.5" customHeight="1">
      <c r="A12" s="118">
        <v>9</v>
      </c>
      <c r="B12" s="119" t="s">
        <v>522</v>
      </c>
      <c r="C12" s="118">
        <v>4</v>
      </c>
      <c r="D12" s="118">
        <v>20</v>
      </c>
      <c r="E12" s="118" t="s">
        <v>563</v>
      </c>
      <c r="F12" s="120" t="s">
        <v>649</v>
      </c>
      <c r="G12" s="121">
        <v>8</v>
      </c>
      <c r="H12" s="122" t="s">
        <v>681</v>
      </c>
      <c r="I12" s="120">
        <v>5</v>
      </c>
      <c r="J12" s="122">
        <v>4</v>
      </c>
      <c r="K12" s="122">
        <v>4</v>
      </c>
      <c r="L12" s="121">
        <v>0</v>
      </c>
      <c r="M12" s="121">
        <v>13</v>
      </c>
      <c r="N12" s="118">
        <v>61</v>
      </c>
    </row>
    <row r="13" spans="1:14" ht="16.5" customHeight="1">
      <c r="A13" s="118">
        <v>10</v>
      </c>
      <c r="B13" s="119" t="s">
        <v>627</v>
      </c>
      <c r="C13" s="118">
        <v>9</v>
      </c>
      <c r="D13" s="118">
        <v>20</v>
      </c>
      <c r="E13" s="118">
        <v>10</v>
      </c>
      <c r="F13" s="120">
        <v>9</v>
      </c>
      <c r="G13" s="121">
        <v>8</v>
      </c>
      <c r="H13" s="122">
        <v>47</v>
      </c>
      <c r="I13" s="120" t="s">
        <v>565</v>
      </c>
      <c r="J13" s="122">
        <v>0</v>
      </c>
      <c r="K13" s="122" t="s">
        <v>565</v>
      </c>
      <c r="L13" s="121">
        <v>3</v>
      </c>
      <c r="M13" s="121" t="s">
        <v>652</v>
      </c>
      <c r="N13" s="118">
        <v>60</v>
      </c>
    </row>
    <row r="14" spans="1:14" ht="16.5" customHeight="1">
      <c r="A14" s="118">
        <v>11</v>
      </c>
      <c r="B14" s="119" t="s">
        <v>469</v>
      </c>
      <c r="C14" s="118">
        <v>4</v>
      </c>
      <c r="D14" s="118">
        <v>20</v>
      </c>
      <c r="E14" s="118" t="s">
        <v>563</v>
      </c>
      <c r="F14" s="120">
        <v>10</v>
      </c>
      <c r="G14" s="121">
        <v>9</v>
      </c>
      <c r="H14" s="122" t="s">
        <v>676</v>
      </c>
      <c r="I14" s="120">
        <v>4</v>
      </c>
      <c r="J14" s="122" t="s">
        <v>554</v>
      </c>
      <c r="K14" s="122">
        <v>4</v>
      </c>
      <c r="L14" s="121">
        <v>3</v>
      </c>
      <c r="M14" s="121">
        <v>11</v>
      </c>
      <c r="N14" s="118">
        <v>60</v>
      </c>
    </row>
    <row r="15" spans="1:14" ht="16.5" customHeight="1">
      <c r="A15" s="118">
        <v>12</v>
      </c>
      <c r="B15" s="119" t="s">
        <v>647</v>
      </c>
      <c r="C15" s="118">
        <v>3</v>
      </c>
      <c r="D15" s="118">
        <v>20</v>
      </c>
      <c r="E15" s="118" t="s">
        <v>563</v>
      </c>
      <c r="F15" s="123">
        <v>9</v>
      </c>
      <c r="G15" s="121">
        <v>7</v>
      </c>
      <c r="H15" s="122" t="s">
        <v>645</v>
      </c>
      <c r="I15" s="120">
        <v>5</v>
      </c>
      <c r="J15" s="122">
        <v>0</v>
      </c>
      <c r="K15" s="122">
        <v>5</v>
      </c>
      <c r="L15" s="121">
        <v>3</v>
      </c>
      <c r="M15" s="121">
        <v>13</v>
      </c>
      <c r="N15" s="118">
        <v>59</v>
      </c>
    </row>
    <row r="16" spans="1:14" ht="16.5" customHeight="1">
      <c r="A16" s="118">
        <v>13</v>
      </c>
      <c r="B16" s="119" t="s">
        <v>609</v>
      </c>
      <c r="C16" s="118">
        <v>10</v>
      </c>
      <c r="D16" s="118">
        <v>20</v>
      </c>
      <c r="E16" s="118">
        <v>10</v>
      </c>
      <c r="F16" s="123">
        <v>8</v>
      </c>
      <c r="G16" s="121">
        <v>8</v>
      </c>
      <c r="H16" s="122">
        <f>SUM(D16:G16)</f>
        <v>46</v>
      </c>
      <c r="I16" s="120">
        <v>4</v>
      </c>
      <c r="J16" s="122">
        <v>0</v>
      </c>
      <c r="K16" s="122">
        <v>5</v>
      </c>
      <c r="L16" s="121">
        <v>3</v>
      </c>
      <c r="M16" s="121">
        <v>12</v>
      </c>
      <c r="N16" s="118">
        <v>58</v>
      </c>
    </row>
    <row r="17" spans="1:14" ht="16.5" customHeight="1">
      <c r="A17" s="118">
        <v>14</v>
      </c>
      <c r="B17" s="119" t="s">
        <v>466</v>
      </c>
      <c r="C17" s="118">
        <v>6</v>
      </c>
      <c r="D17" s="118">
        <v>20</v>
      </c>
      <c r="E17" s="118" t="s">
        <v>563</v>
      </c>
      <c r="F17" s="123">
        <v>7</v>
      </c>
      <c r="G17" s="121">
        <v>6</v>
      </c>
      <c r="H17" s="122" t="s">
        <v>654</v>
      </c>
      <c r="I17" s="120">
        <v>5</v>
      </c>
      <c r="J17" s="122">
        <v>5</v>
      </c>
      <c r="K17" s="122">
        <v>4</v>
      </c>
      <c r="L17" s="121">
        <v>0</v>
      </c>
      <c r="M17" s="121">
        <v>14</v>
      </c>
      <c r="N17" s="118">
        <v>57</v>
      </c>
    </row>
    <row r="18" spans="1:14" ht="16.5" customHeight="1">
      <c r="A18" s="118">
        <v>15</v>
      </c>
      <c r="B18" s="119" t="s">
        <v>501</v>
      </c>
      <c r="C18" s="118">
        <v>8</v>
      </c>
      <c r="D18" s="118">
        <v>20</v>
      </c>
      <c r="E18" s="118">
        <v>9</v>
      </c>
      <c r="F18" s="123">
        <v>9</v>
      </c>
      <c r="G18" s="121">
        <v>5</v>
      </c>
      <c r="H18" s="122">
        <v>43</v>
      </c>
      <c r="I18" s="120" t="s">
        <v>565</v>
      </c>
      <c r="J18" s="122">
        <v>0</v>
      </c>
      <c r="K18" s="122">
        <v>5</v>
      </c>
      <c r="L18" s="121">
        <v>3</v>
      </c>
      <c r="M18" s="121" t="s">
        <v>682</v>
      </c>
      <c r="N18" s="118">
        <v>56</v>
      </c>
    </row>
    <row r="19" spans="1:14" ht="16.5" customHeight="1">
      <c r="A19" s="118">
        <v>16</v>
      </c>
      <c r="B19" s="119" t="s">
        <v>488</v>
      </c>
      <c r="C19" s="118">
        <v>3</v>
      </c>
      <c r="D19" s="118">
        <v>20</v>
      </c>
      <c r="E19" s="118" t="s">
        <v>563</v>
      </c>
      <c r="F19" s="123">
        <v>8</v>
      </c>
      <c r="G19" s="121">
        <v>0</v>
      </c>
      <c r="H19" s="122" t="s">
        <v>684</v>
      </c>
      <c r="I19" s="120" t="s">
        <v>565</v>
      </c>
      <c r="J19" s="122">
        <v>3</v>
      </c>
      <c r="K19" s="122" t="s">
        <v>565</v>
      </c>
      <c r="L19" s="121">
        <v>0</v>
      </c>
      <c r="M19" s="121" t="s">
        <v>652</v>
      </c>
      <c r="N19" s="118">
        <v>51</v>
      </c>
    </row>
    <row r="20" spans="1:14" ht="16.5" customHeight="1">
      <c r="A20" s="118">
        <v>17</v>
      </c>
      <c r="B20" s="119" t="s">
        <v>586</v>
      </c>
      <c r="C20" s="118">
        <v>8</v>
      </c>
      <c r="D20" s="118">
        <v>20</v>
      </c>
      <c r="E20" s="118">
        <v>9</v>
      </c>
      <c r="F20" s="123">
        <v>7</v>
      </c>
      <c r="G20" s="121">
        <v>5</v>
      </c>
      <c r="H20" s="122">
        <v>41</v>
      </c>
      <c r="I20" s="120" t="s">
        <v>565</v>
      </c>
      <c r="J20" s="122" t="s">
        <v>565</v>
      </c>
      <c r="K20" s="122">
        <v>0</v>
      </c>
      <c r="L20" s="121">
        <v>0</v>
      </c>
      <c r="M20" s="121" t="s">
        <v>685</v>
      </c>
      <c r="N20" s="118">
        <v>51</v>
      </c>
    </row>
    <row r="21" spans="1:14" ht="16.5" customHeight="1">
      <c r="A21" s="118">
        <v>18</v>
      </c>
      <c r="B21" s="119" t="s">
        <v>493</v>
      </c>
      <c r="C21" s="118">
        <v>3</v>
      </c>
      <c r="D21" s="118">
        <v>20</v>
      </c>
      <c r="E21" s="118">
        <v>9</v>
      </c>
      <c r="F21" s="120">
        <v>10</v>
      </c>
      <c r="G21" s="121">
        <v>9</v>
      </c>
      <c r="H21" s="122">
        <v>48</v>
      </c>
      <c r="I21" s="120">
        <v>3</v>
      </c>
      <c r="J21" s="122">
        <v>0</v>
      </c>
      <c r="K21" s="122" t="s">
        <v>554</v>
      </c>
      <c r="L21" s="121" t="s">
        <v>554</v>
      </c>
      <c r="M21" s="121">
        <v>3</v>
      </c>
      <c r="N21" s="118">
        <v>51</v>
      </c>
    </row>
    <row r="22" spans="1:14" ht="16.5" customHeight="1">
      <c r="A22" s="118">
        <v>19</v>
      </c>
      <c r="B22" s="119" t="s">
        <v>497</v>
      </c>
      <c r="C22" s="118">
        <v>7</v>
      </c>
      <c r="D22" s="118">
        <v>20</v>
      </c>
      <c r="E22" s="118">
        <v>7</v>
      </c>
      <c r="F22" s="123">
        <v>9</v>
      </c>
      <c r="G22" s="121">
        <v>6</v>
      </c>
      <c r="H22" s="122">
        <v>42</v>
      </c>
      <c r="I22" s="120">
        <v>4</v>
      </c>
      <c r="J22" s="122">
        <v>0</v>
      </c>
      <c r="K22" s="122">
        <v>4</v>
      </c>
      <c r="L22" s="121">
        <v>0</v>
      </c>
      <c r="M22" s="121">
        <v>8</v>
      </c>
      <c r="N22" s="118">
        <v>50</v>
      </c>
    </row>
    <row r="23" spans="1:14" ht="16.5" customHeight="1">
      <c r="A23" s="118">
        <v>20</v>
      </c>
      <c r="B23" s="119" t="s">
        <v>506</v>
      </c>
      <c r="C23" s="118">
        <v>11</v>
      </c>
      <c r="D23" s="118">
        <v>15</v>
      </c>
      <c r="E23" s="118">
        <v>9</v>
      </c>
      <c r="F23" s="123">
        <v>8</v>
      </c>
      <c r="G23" s="121">
        <v>7</v>
      </c>
      <c r="H23" s="122">
        <v>39</v>
      </c>
      <c r="I23" s="120">
        <v>4</v>
      </c>
      <c r="J23" s="122">
        <v>3</v>
      </c>
      <c r="K23" s="122">
        <v>3</v>
      </c>
      <c r="L23" s="121">
        <v>0</v>
      </c>
      <c r="M23" s="121">
        <f>SUM(I23:L23)</f>
        <v>10</v>
      </c>
      <c r="N23" s="118">
        <v>49</v>
      </c>
    </row>
    <row r="24" spans="1:14" ht="16.5" customHeight="1">
      <c r="A24" s="118">
        <v>21</v>
      </c>
      <c r="B24" s="119" t="s">
        <v>663</v>
      </c>
      <c r="C24" s="118">
        <v>10</v>
      </c>
      <c r="D24" s="118">
        <v>20</v>
      </c>
      <c r="E24" s="118">
        <v>9</v>
      </c>
      <c r="F24" s="123">
        <v>7</v>
      </c>
      <c r="G24" s="121">
        <v>6</v>
      </c>
      <c r="H24" s="122">
        <f>SUM(D24:G24)</f>
        <v>42</v>
      </c>
      <c r="I24" s="120">
        <v>4</v>
      </c>
      <c r="J24" s="122">
        <v>0</v>
      </c>
      <c r="K24" s="122">
        <v>3</v>
      </c>
      <c r="L24" s="121">
        <v>0</v>
      </c>
      <c r="M24" s="121">
        <v>7</v>
      </c>
      <c r="N24" s="118">
        <v>49</v>
      </c>
    </row>
    <row r="25" spans="1:14" ht="16.5" customHeight="1">
      <c r="A25" s="118">
        <v>22</v>
      </c>
      <c r="B25" s="119" t="s">
        <v>584</v>
      </c>
      <c r="C25" s="118">
        <v>4</v>
      </c>
      <c r="D25" s="118">
        <v>20</v>
      </c>
      <c r="E25" s="118">
        <v>9</v>
      </c>
      <c r="F25" s="123">
        <v>6</v>
      </c>
      <c r="G25" s="121">
        <v>5</v>
      </c>
      <c r="H25" s="122">
        <v>40</v>
      </c>
      <c r="I25" s="120">
        <v>5</v>
      </c>
      <c r="J25" s="122">
        <v>0</v>
      </c>
      <c r="K25" s="122">
        <v>3</v>
      </c>
      <c r="L25" s="121" t="s">
        <v>554</v>
      </c>
      <c r="M25" s="121">
        <f>SUM(I25:L25)</f>
        <v>8</v>
      </c>
      <c r="N25" s="118">
        <v>48</v>
      </c>
    </row>
    <row r="26" spans="1:14" ht="16.5" customHeight="1">
      <c r="A26" s="118">
        <v>23</v>
      </c>
      <c r="B26" s="119" t="s">
        <v>485</v>
      </c>
      <c r="C26" s="118">
        <v>11</v>
      </c>
      <c r="D26" s="118">
        <v>15</v>
      </c>
      <c r="E26" s="118">
        <v>10</v>
      </c>
      <c r="F26" s="123">
        <v>9</v>
      </c>
      <c r="G26" s="121">
        <v>8</v>
      </c>
      <c r="H26" s="122">
        <f>SUM(D26:G26)</f>
        <v>42</v>
      </c>
      <c r="I26" s="120">
        <v>0</v>
      </c>
      <c r="J26" s="122">
        <v>0</v>
      </c>
      <c r="K26" s="122">
        <v>5</v>
      </c>
      <c r="L26" s="121">
        <v>0</v>
      </c>
      <c r="M26" s="121">
        <v>5</v>
      </c>
      <c r="N26" s="118">
        <v>47</v>
      </c>
    </row>
    <row r="27" spans="1:14" ht="16.5" customHeight="1">
      <c r="A27" s="118">
        <v>24</v>
      </c>
      <c r="B27" s="119" t="s">
        <v>491</v>
      </c>
      <c r="C27" s="118">
        <v>5</v>
      </c>
      <c r="D27" s="118">
        <v>20</v>
      </c>
      <c r="E27" s="118" t="s">
        <v>563</v>
      </c>
      <c r="F27" s="123">
        <v>10</v>
      </c>
      <c r="G27" s="121">
        <v>0</v>
      </c>
      <c r="H27" s="122" t="s">
        <v>656</v>
      </c>
      <c r="I27" s="120">
        <v>5</v>
      </c>
      <c r="J27" s="122">
        <v>0</v>
      </c>
      <c r="K27" s="122" t="s">
        <v>554</v>
      </c>
      <c r="L27" s="121">
        <v>0</v>
      </c>
      <c r="M27" s="121">
        <f>SUM(I27:L27)</f>
        <v>5</v>
      </c>
      <c r="N27" s="118">
        <v>45</v>
      </c>
    </row>
    <row r="28" spans="1:14" ht="16.5" customHeight="1">
      <c r="A28" s="118">
        <v>25</v>
      </c>
      <c r="B28" s="119" t="s">
        <v>632</v>
      </c>
      <c r="C28" s="118">
        <v>23</v>
      </c>
      <c r="D28" s="118">
        <v>5</v>
      </c>
      <c r="E28" s="118">
        <v>9</v>
      </c>
      <c r="F28" s="123">
        <v>7</v>
      </c>
      <c r="G28" s="121">
        <v>5</v>
      </c>
      <c r="H28" s="122">
        <f>SUM(D28:G28)</f>
        <v>26</v>
      </c>
      <c r="I28" s="120" t="s">
        <v>565</v>
      </c>
      <c r="J28" s="122">
        <v>5</v>
      </c>
      <c r="K28" s="122">
        <v>5</v>
      </c>
      <c r="L28" s="121">
        <v>3</v>
      </c>
      <c r="M28" s="121" t="s">
        <v>644</v>
      </c>
      <c r="N28" s="118">
        <v>44</v>
      </c>
    </row>
    <row r="29" spans="1:14" ht="16.5" customHeight="1">
      <c r="A29" s="118">
        <v>26</v>
      </c>
      <c r="B29" s="119" t="s">
        <v>498</v>
      </c>
      <c r="C29" s="118">
        <v>2</v>
      </c>
      <c r="D29" s="118">
        <v>20</v>
      </c>
      <c r="E29" s="118">
        <v>10</v>
      </c>
      <c r="F29" s="120">
        <v>7</v>
      </c>
      <c r="G29" s="121">
        <v>2</v>
      </c>
      <c r="H29" s="122">
        <v>39</v>
      </c>
      <c r="I29" s="120">
        <v>5</v>
      </c>
      <c r="J29" s="122">
        <v>0</v>
      </c>
      <c r="K29" s="122">
        <v>0</v>
      </c>
      <c r="L29" s="121">
        <v>0</v>
      </c>
      <c r="M29" s="121">
        <v>5</v>
      </c>
      <c r="N29" s="118">
        <v>44</v>
      </c>
    </row>
    <row r="30" spans="1:14" ht="16.5" customHeight="1">
      <c r="A30" s="119">
        <v>27</v>
      </c>
      <c r="B30" s="119" t="s">
        <v>512</v>
      </c>
      <c r="C30" s="118">
        <v>14</v>
      </c>
      <c r="D30" s="118">
        <v>15</v>
      </c>
      <c r="E30" s="118">
        <v>7</v>
      </c>
      <c r="F30" s="120">
        <v>6</v>
      </c>
      <c r="G30" s="121">
        <v>1</v>
      </c>
      <c r="H30" s="118">
        <v>29</v>
      </c>
      <c r="I30" s="120" t="s">
        <v>565</v>
      </c>
      <c r="J30" s="122" t="s">
        <v>554</v>
      </c>
      <c r="K30" s="122">
        <v>3</v>
      </c>
      <c r="L30" s="121">
        <v>0</v>
      </c>
      <c r="M30" s="118" t="s">
        <v>658</v>
      </c>
      <c r="N30" s="118">
        <v>37</v>
      </c>
    </row>
    <row r="31" spans="1:14" ht="16.5" customHeight="1">
      <c r="A31" s="118">
        <v>28</v>
      </c>
      <c r="B31" s="119" t="s">
        <v>490</v>
      </c>
      <c r="C31" s="118">
        <v>31</v>
      </c>
      <c r="D31" s="118">
        <v>0</v>
      </c>
      <c r="E31" s="118">
        <v>10</v>
      </c>
      <c r="F31" s="120">
        <v>6</v>
      </c>
      <c r="G31" s="121">
        <v>5</v>
      </c>
      <c r="H31" s="118">
        <f>SUM(D31:G31)</f>
        <v>21</v>
      </c>
      <c r="I31" s="120" t="s">
        <v>554</v>
      </c>
      <c r="J31" s="122">
        <v>0</v>
      </c>
      <c r="K31" s="122">
        <v>3</v>
      </c>
      <c r="L31" s="121" t="s">
        <v>554</v>
      </c>
      <c r="M31" s="118">
        <v>3</v>
      </c>
      <c r="N31" s="118">
        <v>24</v>
      </c>
    </row>
    <row r="32" spans="1:14" ht="16.5" customHeight="1">
      <c r="A32" s="119"/>
      <c r="B32" s="119"/>
      <c r="C32" s="118"/>
      <c r="D32" s="118"/>
      <c r="E32" s="118"/>
      <c r="F32" s="120"/>
      <c r="G32" s="121"/>
      <c r="H32" s="118"/>
      <c r="I32" s="120"/>
      <c r="J32" s="122"/>
      <c r="K32" s="122"/>
      <c r="L32" s="121"/>
      <c r="M32" s="118"/>
      <c r="N32" s="118"/>
    </row>
    <row r="33" spans="1:14" ht="16.5" customHeight="1">
      <c r="A33" s="118"/>
      <c r="B33" s="119"/>
      <c r="C33" s="118"/>
      <c r="D33" s="118"/>
      <c r="E33" s="118"/>
      <c r="F33" s="120"/>
      <c r="G33" s="121"/>
      <c r="H33" s="118"/>
      <c r="I33" s="120"/>
      <c r="J33" s="122"/>
      <c r="K33" s="122"/>
      <c r="L33" s="121"/>
      <c r="M33" s="118"/>
      <c r="N33" s="118"/>
    </row>
    <row r="34" spans="1:14" ht="16.5" customHeight="1">
      <c r="A34" s="119"/>
      <c r="B34" s="119"/>
      <c r="C34" s="118"/>
      <c r="D34" s="118"/>
      <c r="E34" s="118"/>
      <c r="F34" s="120"/>
      <c r="G34" s="121"/>
      <c r="H34" s="118"/>
      <c r="I34" s="120"/>
      <c r="J34" s="122"/>
      <c r="K34" s="122"/>
      <c r="L34" s="121"/>
      <c r="M34" s="118"/>
      <c r="N34" s="118"/>
    </row>
    <row r="35" spans="1:14" ht="16.5" customHeight="1">
      <c r="A35" s="125"/>
      <c r="B35" s="126" t="s">
        <v>108</v>
      </c>
      <c r="C35" s="133">
        <v>7.4</v>
      </c>
      <c r="D35" s="127">
        <v>18.2</v>
      </c>
      <c r="E35" s="127">
        <v>9.5</v>
      </c>
      <c r="F35" s="128">
        <v>1</v>
      </c>
      <c r="G35" s="172">
        <v>5.3</v>
      </c>
      <c r="H35" s="127">
        <v>42.8</v>
      </c>
      <c r="I35" s="130"/>
      <c r="J35" s="131"/>
      <c r="K35" s="131"/>
      <c r="L35" s="132"/>
      <c r="M35" s="133">
        <v>11.9</v>
      </c>
      <c r="N35" s="127">
        <v>54.8</v>
      </c>
    </row>
    <row r="36" spans="1:14" ht="16.5" customHeight="1">
      <c r="A36" s="179"/>
      <c r="B36" s="180"/>
      <c r="C36" s="138"/>
      <c r="D36" s="137"/>
      <c r="E36" s="137"/>
      <c r="F36" s="181"/>
      <c r="G36" s="182"/>
      <c r="H36" s="137"/>
      <c r="I36" s="183"/>
      <c r="J36" s="184"/>
      <c r="K36" s="184"/>
      <c r="L36" s="142"/>
      <c r="M36" s="138"/>
      <c r="N36" s="137"/>
    </row>
    <row r="37" spans="1:14" ht="16.5" customHeight="1">
      <c r="A37" s="55"/>
      <c r="B37" s="175" t="s">
        <v>686</v>
      </c>
      <c r="C37" s="55">
        <v>6.8</v>
      </c>
      <c r="D37" s="55">
        <v>18.9</v>
      </c>
      <c r="E37" s="55">
        <v>9.1</v>
      </c>
      <c r="F37" s="94">
        <v>1</v>
      </c>
      <c r="G37" s="64">
        <v>5.3</v>
      </c>
      <c r="H37" s="55">
        <v>43.2</v>
      </c>
      <c r="I37" s="176"/>
      <c r="J37" s="178"/>
      <c r="K37" s="178"/>
      <c r="L37" s="177"/>
      <c r="M37" s="55">
        <v>9.6</v>
      </c>
      <c r="N37" s="55">
        <v>52.9</v>
      </c>
    </row>
    <row r="38" spans="1:14" ht="16.5" customHeight="1">
      <c r="A38" s="2"/>
      <c r="B38" s="2" t="s">
        <v>675</v>
      </c>
      <c r="C38" s="3">
        <v>8.5</v>
      </c>
      <c r="D38" s="3">
        <v>17.5</v>
      </c>
      <c r="E38" s="43">
        <v>9.4</v>
      </c>
      <c r="F38" s="60">
        <v>1</v>
      </c>
      <c r="G38" s="174">
        <v>4.3</v>
      </c>
      <c r="H38" s="43">
        <v>41.2</v>
      </c>
      <c r="I38" s="60"/>
      <c r="J38" s="62"/>
      <c r="K38" s="62"/>
      <c r="L38" s="62"/>
      <c r="M38" s="3">
        <v>9.9</v>
      </c>
      <c r="N38" s="3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173">
        <v>1</v>
      </c>
      <c r="G39" s="87">
        <v>4.7</v>
      </c>
      <c r="H39" s="81">
        <v>42.9</v>
      </c>
      <c r="I39" s="46"/>
      <c r="J39" s="76"/>
      <c r="K39" s="76"/>
      <c r="L39" s="77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01"/>
  <dimension ref="A1:N45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695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466</v>
      </c>
      <c r="C4" s="118">
        <v>2</v>
      </c>
      <c r="D4" s="118">
        <v>20</v>
      </c>
      <c r="E4" s="120" t="s">
        <v>563</v>
      </c>
      <c r="F4" s="123" t="s">
        <v>649</v>
      </c>
      <c r="G4" s="121">
        <v>8</v>
      </c>
      <c r="H4" s="122" t="s">
        <v>681</v>
      </c>
      <c r="I4" s="120" t="s">
        <v>565</v>
      </c>
      <c r="J4" s="122">
        <v>5</v>
      </c>
      <c r="K4" s="122">
        <v>5</v>
      </c>
      <c r="L4" s="121">
        <v>5</v>
      </c>
      <c r="M4" s="121" t="s">
        <v>687</v>
      </c>
      <c r="N4" s="118">
        <v>68</v>
      </c>
    </row>
    <row r="5" spans="1:14" ht="16.5" customHeight="1">
      <c r="A5" s="118">
        <v>2</v>
      </c>
      <c r="B5" s="119" t="s">
        <v>462</v>
      </c>
      <c r="C5" s="118">
        <v>2</v>
      </c>
      <c r="D5" s="118">
        <v>20</v>
      </c>
      <c r="E5" s="120" t="s">
        <v>563</v>
      </c>
      <c r="F5" s="123">
        <v>9</v>
      </c>
      <c r="G5" s="121">
        <v>8</v>
      </c>
      <c r="H5" s="122" t="s">
        <v>666</v>
      </c>
      <c r="I5" s="120" t="s">
        <v>565</v>
      </c>
      <c r="J5" s="122" t="s">
        <v>565</v>
      </c>
      <c r="K5" s="122" t="s">
        <v>565</v>
      </c>
      <c r="L5" s="121">
        <v>5</v>
      </c>
      <c r="M5" s="121" t="s">
        <v>677</v>
      </c>
      <c r="N5" s="118">
        <v>67</v>
      </c>
    </row>
    <row r="6" spans="1:14" ht="16.5" customHeight="1">
      <c r="A6" s="118">
        <v>3</v>
      </c>
      <c r="B6" s="119" t="s">
        <v>471</v>
      </c>
      <c r="C6" s="118">
        <v>4</v>
      </c>
      <c r="D6" s="118">
        <v>20</v>
      </c>
      <c r="E6" s="118" t="s">
        <v>563</v>
      </c>
      <c r="F6" s="120">
        <v>9</v>
      </c>
      <c r="G6" s="121">
        <v>9</v>
      </c>
      <c r="H6" s="122" t="s">
        <v>668</v>
      </c>
      <c r="I6" s="120" t="s">
        <v>565</v>
      </c>
      <c r="J6" s="122" t="s">
        <v>565</v>
      </c>
      <c r="K6" s="122">
        <v>5</v>
      </c>
      <c r="L6" s="121">
        <v>3</v>
      </c>
      <c r="M6" s="121" t="s">
        <v>642</v>
      </c>
      <c r="N6" s="118">
        <v>66</v>
      </c>
    </row>
    <row r="7" spans="1:14" ht="16.5" customHeight="1">
      <c r="A7" s="118">
        <v>4</v>
      </c>
      <c r="B7" s="119" t="s">
        <v>464</v>
      </c>
      <c r="C7" s="118">
        <v>5</v>
      </c>
      <c r="D7" s="118">
        <v>20</v>
      </c>
      <c r="E7" s="118">
        <v>9</v>
      </c>
      <c r="F7" s="120">
        <v>10</v>
      </c>
      <c r="G7" s="121">
        <v>9</v>
      </c>
      <c r="H7" s="122">
        <v>48</v>
      </c>
      <c r="I7" s="120" t="s">
        <v>565</v>
      </c>
      <c r="J7" s="122">
        <v>5</v>
      </c>
      <c r="K7" s="122">
        <v>5</v>
      </c>
      <c r="L7" s="121">
        <v>3</v>
      </c>
      <c r="M7" s="121" t="s">
        <v>644</v>
      </c>
      <c r="N7" s="118">
        <v>66</v>
      </c>
    </row>
    <row r="8" spans="1:14" ht="16.5" customHeight="1">
      <c r="A8" s="118">
        <v>5</v>
      </c>
      <c r="B8" s="119" t="s">
        <v>485</v>
      </c>
      <c r="C8" s="118">
        <v>2</v>
      </c>
      <c r="D8" s="118">
        <v>20</v>
      </c>
      <c r="E8" s="118">
        <v>9</v>
      </c>
      <c r="F8" s="120" t="s">
        <v>649</v>
      </c>
      <c r="G8" s="121">
        <v>8</v>
      </c>
      <c r="H8" s="122" t="s">
        <v>666</v>
      </c>
      <c r="I8" s="120">
        <v>5</v>
      </c>
      <c r="J8" s="122">
        <v>3</v>
      </c>
      <c r="K8" s="122">
        <v>5</v>
      </c>
      <c r="L8" s="121">
        <v>5</v>
      </c>
      <c r="M8" s="121">
        <v>18</v>
      </c>
      <c r="N8" s="118">
        <v>65</v>
      </c>
    </row>
    <row r="9" spans="1:14" ht="16.5" customHeight="1">
      <c r="A9" s="118">
        <v>6</v>
      </c>
      <c r="B9" s="119" t="s">
        <v>467</v>
      </c>
      <c r="C9" s="118">
        <v>7</v>
      </c>
      <c r="D9" s="118">
        <v>20</v>
      </c>
      <c r="E9" s="118" t="s">
        <v>563</v>
      </c>
      <c r="F9" s="120">
        <v>10</v>
      </c>
      <c r="G9" s="121">
        <v>8</v>
      </c>
      <c r="H9" s="122" t="s">
        <v>668</v>
      </c>
      <c r="I9" s="120" t="s">
        <v>565</v>
      </c>
      <c r="J9" s="122">
        <v>4</v>
      </c>
      <c r="K9" s="122" t="s">
        <v>565</v>
      </c>
      <c r="L9" s="121">
        <v>3</v>
      </c>
      <c r="M9" s="121" t="s">
        <v>688</v>
      </c>
      <c r="N9" s="118">
        <v>65</v>
      </c>
    </row>
    <row r="10" spans="1:14" ht="16.5" customHeight="1">
      <c r="A10" s="118">
        <v>7</v>
      </c>
      <c r="B10" s="119" t="s">
        <v>484</v>
      </c>
      <c r="C10" s="118">
        <v>2</v>
      </c>
      <c r="D10" s="118">
        <v>20</v>
      </c>
      <c r="E10" s="120">
        <v>10</v>
      </c>
      <c r="F10" s="120">
        <v>9</v>
      </c>
      <c r="G10" s="122">
        <v>9</v>
      </c>
      <c r="H10" s="118">
        <v>48</v>
      </c>
      <c r="I10" s="120" t="s">
        <v>565</v>
      </c>
      <c r="J10" s="122">
        <v>4</v>
      </c>
      <c r="K10" s="122">
        <v>4</v>
      </c>
      <c r="L10" s="121">
        <v>4</v>
      </c>
      <c r="M10" s="121" t="s">
        <v>689</v>
      </c>
      <c r="N10" s="118">
        <v>65</v>
      </c>
    </row>
    <row r="11" spans="1:14" ht="16.5" customHeight="1">
      <c r="A11" s="118">
        <v>8</v>
      </c>
      <c r="B11" s="119" t="s">
        <v>628</v>
      </c>
      <c r="C11" s="118">
        <v>7</v>
      </c>
      <c r="D11" s="118">
        <v>20</v>
      </c>
      <c r="E11" s="118">
        <v>9</v>
      </c>
      <c r="F11" s="123">
        <v>8</v>
      </c>
      <c r="G11" s="124">
        <v>7</v>
      </c>
      <c r="H11" s="122">
        <v>44</v>
      </c>
      <c r="I11" s="120">
        <v>5</v>
      </c>
      <c r="J11" s="122">
        <v>5</v>
      </c>
      <c r="K11" s="122" t="s">
        <v>565</v>
      </c>
      <c r="L11" s="121">
        <v>5</v>
      </c>
      <c r="M11" s="121" t="s">
        <v>687</v>
      </c>
      <c r="N11" s="118">
        <v>64</v>
      </c>
    </row>
    <row r="12" spans="1:14" ht="16.5" customHeight="1">
      <c r="A12" s="118">
        <v>9</v>
      </c>
      <c r="B12" s="119" t="s">
        <v>558</v>
      </c>
      <c r="C12" s="118">
        <v>4</v>
      </c>
      <c r="D12" s="118">
        <v>20</v>
      </c>
      <c r="E12" s="118" t="s">
        <v>563</v>
      </c>
      <c r="F12" s="120">
        <v>9</v>
      </c>
      <c r="G12" s="121">
        <v>6</v>
      </c>
      <c r="H12" s="122" t="s">
        <v>659</v>
      </c>
      <c r="I12" s="120" t="s">
        <v>565</v>
      </c>
      <c r="J12" s="122">
        <v>4</v>
      </c>
      <c r="K12" s="122" t="s">
        <v>565</v>
      </c>
      <c r="L12" s="121" t="s">
        <v>690</v>
      </c>
      <c r="M12" s="121" t="s">
        <v>646</v>
      </c>
      <c r="N12" s="118">
        <v>64</v>
      </c>
    </row>
    <row r="13" spans="1:14" ht="16.5" customHeight="1">
      <c r="A13" s="118">
        <v>10</v>
      </c>
      <c r="B13" s="119" t="s">
        <v>555</v>
      </c>
      <c r="C13" s="118">
        <v>4</v>
      </c>
      <c r="D13" s="118">
        <v>20</v>
      </c>
      <c r="E13" s="118">
        <v>10</v>
      </c>
      <c r="F13" s="120">
        <v>8</v>
      </c>
      <c r="G13" s="121">
        <v>8</v>
      </c>
      <c r="H13" s="122">
        <v>46</v>
      </c>
      <c r="I13" s="120" t="s">
        <v>565</v>
      </c>
      <c r="J13" s="122">
        <v>4</v>
      </c>
      <c r="K13" s="122">
        <v>5</v>
      </c>
      <c r="L13" s="121">
        <v>4</v>
      </c>
      <c r="M13" s="121" t="s">
        <v>644</v>
      </c>
      <c r="N13" s="118">
        <v>64</v>
      </c>
    </row>
    <row r="14" spans="1:14" ht="16.5" customHeight="1">
      <c r="A14" s="118">
        <v>11</v>
      </c>
      <c r="B14" s="119" t="s">
        <v>612</v>
      </c>
      <c r="C14" s="118">
        <v>8</v>
      </c>
      <c r="D14" s="118">
        <v>20</v>
      </c>
      <c r="E14" s="118" t="s">
        <v>563</v>
      </c>
      <c r="F14" s="120">
        <v>10</v>
      </c>
      <c r="G14" s="121">
        <v>9</v>
      </c>
      <c r="H14" s="122" t="s">
        <v>676</v>
      </c>
      <c r="I14" s="120">
        <v>5</v>
      </c>
      <c r="J14" s="122">
        <v>0</v>
      </c>
      <c r="K14" s="122" t="s">
        <v>565</v>
      </c>
      <c r="L14" s="121">
        <v>4</v>
      </c>
      <c r="M14" s="121" t="s">
        <v>670</v>
      </c>
      <c r="N14" s="118">
        <v>63</v>
      </c>
    </row>
    <row r="15" spans="1:14" ht="16.5" customHeight="1">
      <c r="A15" s="118">
        <v>12</v>
      </c>
      <c r="B15" s="119" t="s">
        <v>691</v>
      </c>
      <c r="C15" s="118">
        <v>6</v>
      </c>
      <c r="D15" s="118">
        <v>20</v>
      </c>
      <c r="E15" s="118">
        <v>9</v>
      </c>
      <c r="F15" s="123">
        <v>10</v>
      </c>
      <c r="G15" s="121">
        <v>8</v>
      </c>
      <c r="H15" s="122">
        <v>47</v>
      </c>
      <c r="I15" s="120">
        <v>5</v>
      </c>
      <c r="J15" s="122">
        <v>5</v>
      </c>
      <c r="K15" s="122">
        <v>5</v>
      </c>
      <c r="L15" s="121">
        <v>0</v>
      </c>
      <c r="M15" s="121">
        <v>15</v>
      </c>
      <c r="N15" s="118">
        <v>62</v>
      </c>
    </row>
    <row r="16" spans="1:14" ht="16.5" customHeight="1">
      <c r="A16" s="118">
        <v>13</v>
      </c>
      <c r="B16" s="119" t="s">
        <v>653</v>
      </c>
      <c r="C16" s="118">
        <v>6</v>
      </c>
      <c r="D16" s="118">
        <v>20</v>
      </c>
      <c r="E16" s="118">
        <v>9</v>
      </c>
      <c r="F16" s="123">
        <v>10</v>
      </c>
      <c r="G16" s="121">
        <v>9</v>
      </c>
      <c r="H16" s="122">
        <f>SUM(D16:G16)</f>
        <v>48</v>
      </c>
      <c r="I16" s="120" t="s">
        <v>565</v>
      </c>
      <c r="J16" s="122" t="s">
        <v>565</v>
      </c>
      <c r="K16" s="122">
        <v>4</v>
      </c>
      <c r="L16" s="121" t="s">
        <v>554</v>
      </c>
      <c r="M16" s="121" t="s">
        <v>679</v>
      </c>
      <c r="N16" s="118">
        <v>62</v>
      </c>
    </row>
    <row r="17" spans="1:14" ht="16.5" customHeight="1">
      <c r="A17" s="118">
        <v>14</v>
      </c>
      <c r="B17" s="119" t="s">
        <v>497</v>
      </c>
      <c r="C17" s="118">
        <v>8</v>
      </c>
      <c r="D17" s="118">
        <v>20</v>
      </c>
      <c r="E17" s="118">
        <v>10</v>
      </c>
      <c r="F17" s="123">
        <v>10</v>
      </c>
      <c r="G17" s="121">
        <v>6</v>
      </c>
      <c r="H17" s="122">
        <f>SUM(D17:G17)</f>
        <v>46</v>
      </c>
      <c r="I17" s="120">
        <v>5</v>
      </c>
      <c r="J17" s="122" t="s">
        <v>554</v>
      </c>
      <c r="K17" s="122">
        <v>5</v>
      </c>
      <c r="L17" s="121">
        <v>4</v>
      </c>
      <c r="M17" s="121">
        <v>14</v>
      </c>
      <c r="N17" s="118">
        <v>60</v>
      </c>
    </row>
    <row r="18" spans="1:14" ht="16.5" customHeight="1">
      <c r="A18" s="118">
        <v>15</v>
      </c>
      <c r="B18" s="119" t="s">
        <v>692</v>
      </c>
      <c r="C18" s="118">
        <v>2</v>
      </c>
      <c r="D18" s="118">
        <v>20</v>
      </c>
      <c r="E18" s="118">
        <v>10</v>
      </c>
      <c r="F18" s="123">
        <v>8</v>
      </c>
      <c r="G18" s="121">
        <v>8</v>
      </c>
      <c r="H18" s="122">
        <f>SUM(D18:G18)</f>
        <v>46</v>
      </c>
      <c r="I18" s="120">
        <v>5</v>
      </c>
      <c r="J18" s="122" t="s">
        <v>554</v>
      </c>
      <c r="K18" s="122">
        <v>5</v>
      </c>
      <c r="L18" s="121">
        <v>4</v>
      </c>
      <c r="M18" s="121">
        <v>14</v>
      </c>
      <c r="N18" s="118">
        <v>60</v>
      </c>
    </row>
    <row r="19" spans="1:14" ht="16.5" customHeight="1">
      <c r="A19" s="118">
        <v>16</v>
      </c>
      <c r="B19" s="119" t="s">
        <v>522</v>
      </c>
      <c r="C19" s="118">
        <v>4</v>
      </c>
      <c r="D19" s="118">
        <v>20</v>
      </c>
      <c r="E19" s="118" t="s">
        <v>563</v>
      </c>
      <c r="F19" s="123">
        <v>10</v>
      </c>
      <c r="G19" s="121">
        <v>9</v>
      </c>
      <c r="H19" s="122" t="s">
        <v>676</v>
      </c>
      <c r="I19" s="120">
        <v>4</v>
      </c>
      <c r="J19" s="122">
        <v>3</v>
      </c>
      <c r="K19" s="122">
        <v>4</v>
      </c>
      <c r="L19" s="121" t="s">
        <v>554</v>
      </c>
      <c r="M19" s="121">
        <v>11</v>
      </c>
      <c r="N19" s="118">
        <v>60</v>
      </c>
    </row>
    <row r="20" spans="1:14" ht="16.5" customHeight="1">
      <c r="A20" s="118">
        <v>17</v>
      </c>
      <c r="B20" s="119" t="s">
        <v>501</v>
      </c>
      <c r="C20" s="118">
        <v>4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5</v>
      </c>
      <c r="J20" s="122">
        <v>4</v>
      </c>
      <c r="K20" s="122">
        <v>5</v>
      </c>
      <c r="L20" s="121">
        <v>0</v>
      </c>
      <c r="M20" s="121">
        <v>14</v>
      </c>
      <c r="N20" s="118">
        <v>59</v>
      </c>
    </row>
    <row r="21" spans="1:14" ht="16.5" customHeight="1">
      <c r="A21" s="118">
        <v>18</v>
      </c>
      <c r="B21" s="119" t="s">
        <v>483</v>
      </c>
      <c r="C21" s="118">
        <v>6</v>
      </c>
      <c r="D21" s="118">
        <v>20</v>
      </c>
      <c r="E21" s="118" t="s">
        <v>563</v>
      </c>
      <c r="F21" s="120">
        <v>8</v>
      </c>
      <c r="G21" s="121">
        <v>7</v>
      </c>
      <c r="H21" s="122" t="s">
        <v>659</v>
      </c>
      <c r="I21" s="120">
        <v>5</v>
      </c>
      <c r="J21" s="122">
        <v>0</v>
      </c>
      <c r="K21" s="122" t="s">
        <v>565</v>
      </c>
      <c r="L21" s="121">
        <v>3</v>
      </c>
      <c r="M21" s="121" t="s">
        <v>682</v>
      </c>
      <c r="N21" s="118">
        <v>58</v>
      </c>
    </row>
    <row r="22" spans="1:14" ht="16.5" customHeight="1">
      <c r="A22" s="118">
        <v>19</v>
      </c>
      <c r="B22" s="119" t="s">
        <v>491</v>
      </c>
      <c r="C22" s="118">
        <v>6</v>
      </c>
      <c r="D22" s="118">
        <v>20</v>
      </c>
      <c r="E22" s="118">
        <v>10</v>
      </c>
      <c r="F22" s="123">
        <v>9</v>
      </c>
      <c r="G22" s="121">
        <v>7</v>
      </c>
      <c r="H22" s="122">
        <v>46</v>
      </c>
      <c r="I22" s="120">
        <v>4</v>
      </c>
      <c r="J22" s="122">
        <v>0</v>
      </c>
      <c r="K22" s="122">
        <v>5</v>
      </c>
      <c r="L22" s="121">
        <v>3</v>
      </c>
      <c r="M22" s="121">
        <v>12</v>
      </c>
      <c r="N22" s="118">
        <v>58</v>
      </c>
    </row>
    <row r="23" spans="1:14" ht="16.5" customHeight="1">
      <c r="A23" s="118">
        <v>20</v>
      </c>
      <c r="B23" s="119" t="s">
        <v>488</v>
      </c>
      <c r="C23" s="118">
        <v>7</v>
      </c>
      <c r="D23" s="118">
        <v>20</v>
      </c>
      <c r="E23" s="118">
        <v>10</v>
      </c>
      <c r="F23" s="123">
        <v>8</v>
      </c>
      <c r="G23" s="121">
        <v>3</v>
      </c>
      <c r="H23" s="122">
        <v>41</v>
      </c>
      <c r="I23" s="120">
        <v>5</v>
      </c>
      <c r="J23" s="122">
        <v>3</v>
      </c>
      <c r="K23" s="122">
        <v>5</v>
      </c>
      <c r="L23" s="121">
        <v>3</v>
      </c>
      <c r="M23" s="121">
        <f>SUM(I23:L23)</f>
        <v>16</v>
      </c>
      <c r="N23" s="118">
        <v>57</v>
      </c>
    </row>
    <row r="24" spans="1:14" ht="16.5" customHeight="1">
      <c r="A24" s="118">
        <v>21</v>
      </c>
      <c r="B24" s="119" t="s">
        <v>559</v>
      </c>
      <c r="C24" s="118">
        <v>8</v>
      </c>
      <c r="D24" s="118">
        <v>20</v>
      </c>
      <c r="E24" s="118">
        <v>10</v>
      </c>
      <c r="F24" s="123">
        <v>10</v>
      </c>
      <c r="G24" s="121">
        <v>9</v>
      </c>
      <c r="H24" s="122">
        <f>SUM(D24:G24)</f>
        <v>49</v>
      </c>
      <c r="I24" s="120">
        <v>3</v>
      </c>
      <c r="J24" s="122">
        <v>0</v>
      </c>
      <c r="K24" s="122">
        <v>5</v>
      </c>
      <c r="L24" s="121">
        <v>0</v>
      </c>
      <c r="M24" s="121">
        <v>8</v>
      </c>
      <c r="N24" s="118">
        <v>57</v>
      </c>
    </row>
    <row r="25" spans="1:14" ht="16.5" customHeight="1">
      <c r="A25" s="118">
        <v>22</v>
      </c>
      <c r="B25" s="119" t="s">
        <v>473</v>
      </c>
      <c r="C25" s="118">
        <v>2</v>
      </c>
      <c r="D25" s="118">
        <v>20</v>
      </c>
      <c r="E25" s="118" t="s">
        <v>563</v>
      </c>
      <c r="F25" s="123">
        <v>9</v>
      </c>
      <c r="G25" s="121">
        <v>9</v>
      </c>
      <c r="H25" s="122" t="s">
        <v>668</v>
      </c>
      <c r="I25" s="120">
        <v>3</v>
      </c>
      <c r="J25" s="122">
        <v>0</v>
      </c>
      <c r="K25" s="122" t="s">
        <v>565</v>
      </c>
      <c r="L25" s="121">
        <v>0</v>
      </c>
      <c r="M25" s="118" t="s">
        <v>658</v>
      </c>
      <c r="N25" s="118">
        <v>56</v>
      </c>
    </row>
    <row r="26" spans="1:14" ht="16.5" customHeight="1">
      <c r="A26" s="118">
        <v>23</v>
      </c>
      <c r="B26" s="119" t="s">
        <v>486</v>
      </c>
      <c r="C26" s="118">
        <v>11</v>
      </c>
      <c r="D26" s="118">
        <v>15</v>
      </c>
      <c r="E26" s="118">
        <v>9</v>
      </c>
      <c r="F26" s="123">
        <v>8</v>
      </c>
      <c r="G26" s="121">
        <v>6</v>
      </c>
      <c r="H26" s="122">
        <f>SUM(D26:G26)</f>
        <v>38</v>
      </c>
      <c r="I26" s="120" t="s">
        <v>565</v>
      </c>
      <c r="J26" s="122">
        <v>5</v>
      </c>
      <c r="K26" s="122" t="s">
        <v>565</v>
      </c>
      <c r="L26" s="121">
        <v>0</v>
      </c>
      <c r="M26" s="121" t="s">
        <v>693</v>
      </c>
      <c r="N26" s="118">
        <v>53</v>
      </c>
    </row>
    <row r="27" spans="1:14" ht="16.5" customHeight="1">
      <c r="A27" s="118">
        <v>24</v>
      </c>
      <c r="B27" s="119" t="s">
        <v>694</v>
      </c>
      <c r="C27" s="118">
        <v>6</v>
      </c>
      <c r="D27" s="118">
        <v>20</v>
      </c>
      <c r="E27" s="118">
        <v>10</v>
      </c>
      <c r="F27" s="123">
        <v>7</v>
      </c>
      <c r="G27" s="121">
        <v>6</v>
      </c>
      <c r="H27" s="122">
        <v>43</v>
      </c>
      <c r="I27" s="120">
        <v>4</v>
      </c>
      <c r="J27" s="122">
        <v>0</v>
      </c>
      <c r="K27" s="122" t="s">
        <v>565</v>
      </c>
      <c r="L27" s="121">
        <v>0</v>
      </c>
      <c r="M27" s="121" t="s">
        <v>661</v>
      </c>
      <c r="N27" s="118">
        <v>52</v>
      </c>
    </row>
    <row r="28" spans="1:14" ht="16.5" customHeight="1">
      <c r="A28" s="118">
        <v>25</v>
      </c>
      <c r="B28" s="119" t="s">
        <v>584</v>
      </c>
      <c r="C28" s="118">
        <v>9</v>
      </c>
      <c r="D28" s="118">
        <v>20</v>
      </c>
      <c r="E28" s="118">
        <v>9</v>
      </c>
      <c r="F28" s="123">
        <v>7</v>
      </c>
      <c r="G28" s="121">
        <v>5</v>
      </c>
      <c r="H28" s="122">
        <f>SUM(D28:G28)</f>
        <v>41</v>
      </c>
      <c r="I28" s="120">
        <v>4</v>
      </c>
      <c r="J28" s="122">
        <v>3</v>
      </c>
      <c r="K28" s="122">
        <v>3</v>
      </c>
      <c r="L28" s="121">
        <v>0</v>
      </c>
      <c r="M28" s="121">
        <v>10</v>
      </c>
      <c r="N28" s="118">
        <v>51</v>
      </c>
    </row>
    <row r="29" spans="1:14" ht="16.5" customHeight="1">
      <c r="A29" s="118">
        <v>26</v>
      </c>
      <c r="B29" s="119" t="s">
        <v>493</v>
      </c>
      <c r="C29" s="118">
        <v>2</v>
      </c>
      <c r="D29" s="118">
        <v>20</v>
      </c>
      <c r="E29" s="118" t="s">
        <v>563</v>
      </c>
      <c r="F29" s="120">
        <v>8</v>
      </c>
      <c r="G29" s="121">
        <v>6</v>
      </c>
      <c r="H29" s="122" t="s">
        <v>660</v>
      </c>
      <c r="I29" s="120">
        <v>0</v>
      </c>
      <c r="J29" s="122">
        <v>0</v>
      </c>
      <c r="K29" s="122">
        <v>3</v>
      </c>
      <c r="L29" s="121">
        <v>3</v>
      </c>
      <c r="M29" s="121">
        <v>6</v>
      </c>
      <c r="N29" s="118">
        <v>50</v>
      </c>
    </row>
    <row r="30" spans="1:14" ht="16.5" customHeight="1">
      <c r="A30" s="119">
        <v>27</v>
      </c>
      <c r="B30" s="119" t="s">
        <v>490</v>
      </c>
      <c r="C30" s="118">
        <v>6</v>
      </c>
      <c r="D30" s="118">
        <v>20</v>
      </c>
      <c r="E30" s="118">
        <v>9</v>
      </c>
      <c r="F30" s="120">
        <v>6</v>
      </c>
      <c r="G30" s="121">
        <v>4</v>
      </c>
      <c r="H30" s="118">
        <v>39</v>
      </c>
      <c r="I30" s="120">
        <v>0</v>
      </c>
      <c r="J30" s="122">
        <v>0</v>
      </c>
      <c r="K30" s="122">
        <v>3</v>
      </c>
      <c r="L30" s="121">
        <v>0</v>
      </c>
      <c r="M30" s="118">
        <v>3</v>
      </c>
      <c r="N30" s="118">
        <v>42</v>
      </c>
    </row>
    <row r="31" spans="1:14" ht="16.5" customHeight="1">
      <c r="A31" s="118">
        <v>28</v>
      </c>
      <c r="B31" s="119" t="s">
        <v>655</v>
      </c>
      <c r="C31" s="118">
        <v>17</v>
      </c>
      <c r="D31" s="118">
        <v>10</v>
      </c>
      <c r="E31" s="118">
        <v>8</v>
      </c>
      <c r="F31" s="120">
        <v>9</v>
      </c>
      <c r="G31" s="121">
        <v>7</v>
      </c>
      <c r="H31" s="118">
        <f>SUM(D31:G31)</f>
        <v>34</v>
      </c>
      <c r="I31" s="120">
        <v>0</v>
      </c>
      <c r="J31" s="122">
        <v>0</v>
      </c>
      <c r="K31" s="122">
        <v>5</v>
      </c>
      <c r="L31" s="121">
        <v>5</v>
      </c>
      <c r="M31" s="118">
        <v>10</v>
      </c>
      <c r="N31" s="118">
        <v>44</v>
      </c>
    </row>
    <row r="32" spans="1:14" ht="16.5" customHeight="1">
      <c r="A32" s="119">
        <v>29</v>
      </c>
      <c r="B32" s="119" t="s">
        <v>498</v>
      </c>
      <c r="C32" s="118">
        <v>18</v>
      </c>
      <c r="D32" s="118">
        <v>10</v>
      </c>
      <c r="E32" s="118">
        <v>8</v>
      </c>
      <c r="F32" s="120">
        <v>8</v>
      </c>
      <c r="G32" s="121">
        <v>5</v>
      </c>
      <c r="H32" s="118">
        <v>31</v>
      </c>
      <c r="I32" s="120" t="s">
        <v>565</v>
      </c>
      <c r="J32" s="122">
        <v>0</v>
      </c>
      <c r="K32" s="122">
        <v>4</v>
      </c>
      <c r="L32" s="121">
        <v>0</v>
      </c>
      <c r="M32" s="118" t="s">
        <v>661</v>
      </c>
      <c r="N32" s="118">
        <v>40</v>
      </c>
    </row>
    <row r="33" spans="1:14" ht="16.5" customHeight="1">
      <c r="A33" s="118">
        <v>30</v>
      </c>
      <c r="B33" s="119" t="s">
        <v>512</v>
      </c>
      <c r="C33" s="118">
        <v>17</v>
      </c>
      <c r="D33" s="118">
        <v>10</v>
      </c>
      <c r="E33" s="118">
        <v>5</v>
      </c>
      <c r="F33" s="120">
        <v>8</v>
      </c>
      <c r="G33" s="121">
        <v>0</v>
      </c>
      <c r="H33" s="118">
        <v>23</v>
      </c>
      <c r="I33" s="120" t="s">
        <v>565</v>
      </c>
      <c r="J33" s="122">
        <v>0</v>
      </c>
      <c r="K33" s="122">
        <v>3</v>
      </c>
      <c r="L33" s="121">
        <v>0</v>
      </c>
      <c r="M33" s="118" t="s">
        <v>658</v>
      </c>
      <c r="N33" s="118">
        <v>31</v>
      </c>
    </row>
    <row r="34" spans="1:14" ht="16.5" customHeight="1">
      <c r="A34" s="119">
        <v>31</v>
      </c>
      <c r="B34" s="119" t="s">
        <v>696</v>
      </c>
      <c r="C34" s="118">
        <v>16</v>
      </c>
      <c r="D34" s="118">
        <v>10</v>
      </c>
      <c r="E34" s="118">
        <v>8</v>
      </c>
      <c r="F34" s="120">
        <v>5</v>
      </c>
      <c r="G34" s="121">
        <v>4</v>
      </c>
      <c r="H34" s="118">
        <v>27</v>
      </c>
      <c r="I34" s="120">
        <v>4</v>
      </c>
      <c r="J34" s="122">
        <v>0</v>
      </c>
      <c r="K34" s="122" t="s">
        <v>554</v>
      </c>
      <c r="L34" s="121">
        <v>0</v>
      </c>
      <c r="M34" s="118">
        <v>4</v>
      </c>
      <c r="N34" s="118">
        <v>31</v>
      </c>
    </row>
    <row r="35" spans="1:14" ht="16.5" customHeight="1">
      <c r="A35" s="125"/>
      <c r="B35" s="126" t="s">
        <v>108</v>
      </c>
      <c r="C35" s="133">
        <v>6.7</v>
      </c>
      <c r="D35" s="127">
        <v>18.5</v>
      </c>
      <c r="E35" s="127">
        <v>9.1</v>
      </c>
      <c r="F35" s="128">
        <v>1</v>
      </c>
      <c r="G35" s="172">
        <v>5.6</v>
      </c>
      <c r="H35" s="127">
        <v>43.5</v>
      </c>
      <c r="I35" s="130"/>
      <c r="J35" s="131"/>
      <c r="K35" s="131"/>
      <c r="L35" s="132"/>
      <c r="M35" s="133">
        <v>13.3</v>
      </c>
      <c r="N35" s="127">
        <v>56.8</v>
      </c>
    </row>
    <row r="36" spans="1:14" ht="14.25" customHeight="1">
      <c r="A36" s="179"/>
      <c r="B36" s="180"/>
      <c r="C36" s="138"/>
      <c r="D36" s="137"/>
      <c r="E36" s="137"/>
      <c r="F36" s="181"/>
      <c r="G36" s="182"/>
      <c r="H36" s="137"/>
      <c r="I36" s="183"/>
      <c r="J36" s="184"/>
      <c r="K36" s="184"/>
      <c r="L36" s="142"/>
      <c r="M36" s="138"/>
      <c r="N36" s="137"/>
    </row>
    <row r="37" spans="1:14" ht="14.2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4.2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4.2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4.2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4.2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spans="1:14" ht="14.25" customHeight="1">
      <c r="A44" s="2"/>
      <c r="B44" s="2" t="s">
        <v>607</v>
      </c>
      <c r="C44" s="88">
        <v>7.5</v>
      </c>
      <c r="D44" s="88">
        <v>18.7</v>
      </c>
      <c r="E44" s="88">
        <v>9.4</v>
      </c>
      <c r="F44" s="89">
        <v>1</v>
      </c>
      <c r="G44" s="90">
        <v>4.5</v>
      </c>
      <c r="H44" s="91">
        <v>42.6</v>
      </c>
      <c r="I44" s="92"/>
      <c r="J44" s="91"/>
      <c r="K44" s="91"/>
      <c r="L44" s="93"/>
      <c r="M44" s="93">
        <v>11.7</v>
      </c>
      <c r="N44" s="88">
        <v>54.3</v>
      </c>
    </row>
    <row r="45" spans="1:14" ht="14.25" customHeight="1">
      <c r="A45" s="2"/>
      <c r="B45" s="2" t="s">
        <v>604</v>
      </c>
      <c r="C45" s="3">
        <v>7.8</v>
      </c>
      <c r="D45" s="3">
        <v>17.8</v>
      </c>
      <c r="E45" s="3">
        <v>9.4</v>
      </c>
      <c r="F45" s="185">
        <v>1</v>
      </c>
      <c r="G45" s="87">
        <v>4.1</v>
      </c>
      <c r="H45" s="3">
        <v>41.3</v>
      </c>
      <c r="I45" s="43"/>
      <c r="J45" s="47"/>
      <c r="K45" s="47"/>
      <c r="L45" s="47"/>
      <c r="M45" s="43">
        <v>11.2</v>
      </c>
      <c r="N45" s="3">
        <v>53.7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102"/>
  <dimension ref="A1:N45"/>
  <sheetViews>
    <sheetView zoomScalePageLayoutView="0" workbookViewId="0" topLeftCell="A20">
      <selection activeCell="N4" sqref="N4:N35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628</v>
      </c>
      <c r="C4" s="118">
        <v>5</v>
      </c>
      <c r="D4" s="118">
        <v>20</v>
      </c>
      <c r="E4" s="120">
        <v>10</v>
      </c>
      <c r="F4" s="123">
        <v>10</v>
      </c>
      <c r="G4" s="121">
        <v>9</v>
      </c>
      <c r="H4" s="122">
        <v>49</v>
      </c>
      <c r="I4" s="120" t="s">
        <v>565</v>
      </c>
      <c r="J4" s="122">
        <v>5</v>
      </c>
      <c r="K4" s="122" t="s">
        <v>565</v>
      </c>
      <c r="L4" s="121">
        <v>5</v>
      </c>
      <c r="M4" s="121" t="s">
        <v>713</v>
      </c>
      <c r="N4" s="118">
        <v>69</v>
      </c>
    </row>
    <row r="5" spans="1:14" ht="16.5" customHeight="1">
      <c r="A5" s="118">
        <v>2</v>
      </c>
      <c r="B5" s="119" t="s">
        <v>467</v>
      </c>
      <c r="C5" s="118">
        <v>3</v>
      </c>
      <c r="D5" s="118">
        <v>20</v>
      </c>
      <c r="E5" s="120" t="s">
        <v>563</v>
      </c>
      <c r="F5" s="123">
        <v>10</v>
      </c>
      <c r="G5" s="121">
        <v>8</v>
      </c>
      <c r="H5" s="122" t="s">
        <v>668</v>
      </c>
      <c r="I5" s="120" t="s">
        <v>565</v>
      </c>
      <c r="J5" s="122" t="s">
        <v>565</v>
      </c>
      <c r="K5" s="122" t="s">
        <v>565</v>
      </c>
      <c r="L5" s="121">
        <v>5</v>
      </c>
      <c r="M5" s="121" t="s">
        <v>677</v>
      </c>
      <c r="N5" s="118">
        <v>68</v>
      </c>
    </row>
    <row r="6" spans="1:14" ht="16.5" customHeight="1">
      <c r="A6" s="118">
        <v>3</v>
      </c>
      <c r="B6" s="119" t="s">
        <v>471</v>
      </c>
      <c r="C6" s="118">
        <v>4</v>
      </c>
      <c r="D6" s="118">
        <v>20</v>
      </c>
      <c r="E6" s="118">
        <v>10</v>
      </c>
      <c r="F6" s="120">
        <v>9</v>
      </c>
      <c r="G6" s="121">
        <v>9</v>
      </c>
      <c r="H6" s="122">
        <v>48</v>
      </c>
      <c r="I6" s="120" t="s">
        <v>565</v>
      </c>
      <c r="J6" s="122" t="s">
        <v>565</v>
      </c>
      <c r="K6" s="122" t="s">
        <v>565</v>
      </c>
      <c r="L6" s="122">
        <v>4</v>
      </c>
      <c r="M6" s="118" t="s">
        <v>646</v>
      </c>
      <c r="N6" s="118">
        <v>67</v>
      </c>
    </row>
    <row r="7" spans="1:14" ht="16.5" customHeight="1">
      <c r="A7" s="118">
        <v>4</v>
      </c>
      <c r="B7" s="119" t="s">
        <v>558</v>
      </c>
      <c r="C7" s="118">
        <v>2</v>
      </c>
      <c r="D7" s="118">
        <v>20</v>
      </c>
      <c r="E7" s="120" t="s">
        <v>563</v>
      </c>
      <c r="F7" s="120">
        <v>9</v>
      </c>
      <c r="G7" s="121">
        <v>7</v>
      </c>
      <c r="H7" s="122" t="s">
        <v>645</v>
      </c>
      <c r="I7" s="120" t="s">
        <v>565</v>
      </c>
      <c r="J7" s="122" t="s">
        <v>565</v>
      </c>
      <c r="K7" s="122" t="s">
        <v>565</v>
      </c>
      <c r="L7" s="122" t="s">
        <v>565</v>
      </c>
      <c r="M7" s="118" t="s">
        <v>714</v>
      </c>
      <c r="N7" s="118">
        <v>66</v>
      </c>
    </row>
    <row r="8" spans="1:14" ht="16.5" customHeight="1">
      <c r="A8" s="118">
        <v>5</v>
      </c>
      <c r="B8" s="119" t="s">
        <v>464</v>
      </c>
      <c r="C8" s="118">
        <v>8</v>
      </c>
      <c r="D8" s="118">
        <v>20</v>
      </c>
      <c r="E8" s="118">
        <v>9</v>
      </c>
      <c r="F8" s="120" t="s">
        <v>649</v>
      </c>
      <c r="G8" s="121">
        <v>7</v>
      </c>
      <c r="H8" s="122" t="s">
        <v>645</v>
      </c>
      <c r="I8" s="120" t="s">
        <v>565</v>
      </c>
      <c r="J8" s="122">
        <v>5</v>
      </c>
      <c r="K8" s="122" t="s">
        <v>565</v>
      </c>
      <c r="L8" s="121">
        <v>5</v>
      </c>
      <c r="M8" s="121" t="s">
        <v>713</v>
      </c>
      <c r="N8" s="118">
        <v>66</v>
      </c>
    </row>
    <row r="9" spans="1:14" ht="16.5" customHeight="1">
      <c r="A9" s="118">
        <v>6</v>
      </c>
      <c r="B9" s="119" t="s">
        <v>501</v>
      </c>
      <c r="C9" s="118">
        <v>4</v>
      </c>
      <c r="D9" s="118">
        <v>20</v>
      </c>
      <c r="E9" s="118" t="s">
        <v>563</v>
      </c>
      <c r="F9" s="120">
        <v>9</v>
      </c>
      <c r="G9" s="121">
        <v>9</v>
      </c>
      <c r="H9" s="122" t="s">
        <v>668</v>
      </c>
      <c r="I9" s="120" t="s">
        <v>565</v>
      </c>
      <c r="J9" s="122">
        <v>5</v>
      </c>
      <c r="K9" s="191">
        <v>4</v>
      </c>
      <c r="L9" s="121">
        <v>4</v>
      </c>
      <c r="M9" s="121" t="s">
        <v>644</v>
      </c>
      <c r="N9" s="118">
        <v>66</v>
      </c>
    </row>
    <row r="10" spans="1:14" ht="16.5" customHeight="1">
      <c r="A10" s="118">
        <v>7</v>
      </c>
      <c r="B10" s="119" t="s">
        <v>497</v>
      </c>
      <c r="C10" s="118">
        <v>5</v>
      </c>
      <c r="D10" s="118">
        <v>20</v>
      </c>
      <c r="E10" s="118" t="s">
        <v>563</v>
      </c>
      <c r="F10" s="120">
        <v>10</v>
      </c>
      <c r="G10" s="122">
        <v>8</v>
      </c>
      <c r="H10" s="118" t="s">
        <v>668</v>
      </c>
      <c r="I10" s="120">
        <v>5</v>
      </c>
      <c r="J10" s="122">
        <v>5</v>
      </c>
      <c r="K10" s="122">
        <v>4</v>
      </c>
      <c r="L10" s="121">
        <v>4</v>
      </c>
      <c r="M10" s="121">
        <v>18</v>
      </c>
      <c r="N10" s="118">
        <v>66</v>
      </c>
    </row>
    <row r="11" spans="1:14" ht="16.5" customHeight="1">
      <c r="A11" s="118">
        <v>8</v>
      </c>
      <c r="B11" s="119" t="s">
        <v>462</v>
      </c>
      <c r="C11" s="118">
        <v>3</v>
      </c>
      <c r="D11" s="118">
        <v>20</v>
      </c>
      <c r="E11" s="118" t="s">
        <v>563</v>
      </c>
      <c r="F11" s="123">
        <v>9</v>
      </c>
      <c r="G11" s="124">
        <v>9</v>
      </c>
      <c r="H11" s="122" t="s">
        <v>668</v>
      </c>
      <c r="I11" s="120" t="s">
        <v>565</v>
      </c>
      <c r="J11" s="122">
        <v>3</v>
      </c>
      <c r="K11" s="122" t="s">
        <v>565</v>
      </c>
      <c r="L11" s="121">
        <v>4</v>
      </c>
      <c r="M11" s="121" t="s">
        <v>688</v>
      </c>
      <c r="N11" s="118">
        <v>65</v>
      </c>
    </row>
    <row r="12" spans="1:14" ht="16.5" customHeight="1">
      <c r="A12" s="118">
        <v>9</v>
      </c>
      <c r="B12" s="119" t="s">
        <v>473</v>
      </c>
      <c r="C12" s="118">
        <v>5</v>
      </c>
      <c r="D12" s="118">
        <v>20</v>
      </c>
      <c r="E12" s="118">
        <v>10</v>
      </c>
      <c r="F12" s="120">
        <v>8</v>
      </c>
      <c r="G12" s="121">
        <v>8</v>
      </c>
      <c r="H12" s="122">
        <v>46</v>
      </c>
      <c r="I12" s="120" t="s">
        <v>565</v>
      </c>
      <c r="J12" s="122">
        <v>5</v>
      </c>
      <c r="K12" s="122" t="s">
        <v>565</v>
      </c>
      <c r="L12" s="121">
        <v>3</v>
      </c>
      <c r="M12" s="121" t="s">
        <v>642</v>
      </c>
      <c r="N12" s="118">
        <v>64</v>
      </c>
    </row>
    <row r="13" spans="1:14" ht="16.5" customHeight="1">
      <c r="A13" s="118">
        <v>10</v>
      </c>
      <c r="B13" s="119" t="s">
        <v>484</v>
      </c>
      <c r="C13" s="118">
        <v>4</v>
      </c>
      <c r="D13" s="118">
        <v>20</v>
      </c>
      <c r="E13" s="118" t="s">
        <v>563</v>
      </c>
      <c r="F13" s="120">
        <v>8</v>
      </c>
      <c r="G13" s="121">
        <v>8</v>
      </c>
      <c r="H13" s="122" t="s">
        <v>645</v>
      </c>
      <c r="I13" s="120" t="s">
        <v>565</v>
      </c>
      <c r="J13" s="122">
        <v>5</v>
      </c>
      <c r="K13" s="122">
        <v>5</v>
      </c>
      <c r="L13" s="121">
        <v>3</v>
      </c>
      <c r="M13" s="121" t="s">
        <v>644</v>
      </c>
      <c r="N13" s="118">
        <v>64</v>
      </c>
    </row>
    <row r="14" spans="1:14" ht="16.5" customHeight="1">
      <c r="A14" s="118">
        <v>11</v>
      </c>
      <c r="B14" s="119" t="s">
        <v>523</v>
      </c>
      <c r="C14" s="118">
        <v>7</v>
      </c>
      <c r="D14" s="118">
        <v>20</v>
      </c>
      <c r="E14" s="118">
        <v>9</v>
      </c>
      <c r="F14" s="120">
        <v>10</v>
      </c>
      <c r="G14" s="121">
        <v>9</v>
      </c>
      <c r="H14" s="122">
        <v>48</v>
      </c>
      <c r="I14" s="120">
        <v>5</v>
      </c>
      <c r="J14" s="122">
        <v>3</v>
      </c>
      <c r="K14" s="122">
        <v>4</v>
      </c>
      <c r="L14" s="121">
        <v>4</v>
      </c>
      <c r="M14" s="121">
        <v>16</v>
      </c>
      <c r="N14" s="118">
        <v>64</v>
      </c>
    </row>
    <row r="15" spans="1:14" ht="16.5" customHeight="1">
      <c r="A15" s="118">
        <v>12</v>
      </c>
      <c r="B15" s="119" t="s">
        <v>647</v>
      </c>
      <c r="C15" s="118">
        <v>4</v>
      </c>
      <c r="D15" s="118">
        <v>20</v>
      </c>
      <c r="E15" s="118" t="s">
        <v>563</v>
      </c>
      <c r="F15" s="123">
        <v>9</v>
      </c>
      <c r="G15" s="121">
        <v>9</v>
      </c>
      <c r="H15" s="122" t="s">
        <v>668</v>
      </c>
      <c r="I15" s="120" t="s">
        <v>565</v>
      </c>
      <c r="J15" s="122">
        <v>0</v>
      </c>
      <c r="K15" s="122">
        <v>5</v>
      </c>
      <c r="L15" s="121">
        <v>5</v>
      </c>
      <c r="M15" s="121" t="s">
        <v>669</v>
      </c>
      <c r="N15" s="118">
        <v>63</v>
      </c>
    </row>
    <row r="16" spans="1:14" ht="16.5" customHeight="1">
      <c r="A16" s="118">
        <v>13</v>
      </c>
      <c r="B16" s="119" t="s">
        <v>465</v>
      </c>
      <c r="C16" s="118">
        <v>13</v>
      </c>
      <c r="D16" s="118">
        <v>15</v>
      </c>
      <c r="E16" s="118" t="s">
        <v>563</v>
      </c>
      <c r="F16" s="123">
        <v>10</v>
      </c>
      <c r="G16" s="121">
        <v>9</v>
      </c>
      <c r="H16" s="122" t="s">
        <v>660</v>
      </c>
      <c r="I16" s="120" t="s">
        <v>565</v>
      </c>
      <c r="J16" s="122">
        <v>4</v>
      </c>
      <c r="K16" s="122">
        <v>5</v>
      </c>
      <c r="L16" s="121">
        <v>4</v>
      </c>
      <c r="M16" s="121" t="s">
        <v>644</v>
      </c>
      <c r="N16" s="118">
        <v>62</v>
      </c>
    </row>
    <row r="17" spans="1:14" ht="16.5" customHeight="1">
      <c r="A17" s="118">
        <v>14</v>
      </c>
      <c r="B17" s="119" t="s">
        <v>715</v>
      </c>
      <c r="C17" s="118">
        <v>6</v>
      </c>
      <c r="D17" s="118">
        <v>20</v>
      </c>
      <c r="E17" s="118" t="s">
        <v>563</v>
      </c>
      <c r="F17" s="123">
        <v>8</v>
      </c>
      <c r="G17" s="121">
        <v>7</v>
      </c>
      <c r="H17" s="122" t="s">
        <v>659</v>
      </c>
      <c r="I17" s="120" t="s">
        <v>565</v>
      </c>
      <c r="J17" s="122">
        <v>4</v>
      </c>
      <c r="K17" s="122">
        <v>4</v>
      </c>
      <c r="L17" s="121">
        <v>4</v>
      </c>
      <c r="M17" s="121" t="s">
        <v>689</v>
      </c>
      <c r="N17" s="118">
        <v>62</v>
      </c>
    </row>
    <row r="18" spans="1:14" ht="16.5" customHeight="1">
      <c r="A18" s="118">
        <v>15</v>
      </c>
      <c r="B18" s="119" t="s">
        <v>691</v>
      </c>
      <c r="C18" s="118">
        <v>7</v>
      </c>
      <c r="D18" s="118">
        <v>20</v>
      </c>
      <c r="E18" s="118">
        <v>10</v>
      </c>
      <c r="F18" s="123">
        <v>9</v>
      </c>
      <c r="G18" s="121">
        <v>8</v>
      </c>
      <c r="H18" s="122">
        <f>SUM(D18:G18)</f>
        <v>47</v>
      </c>
      <c r="I18" s="120" t="s">
        <v>565</v>
      </c>
      <c r="J18" s="122" t="s">
        <v>565</v>
      </c>
      <c r="K18" s="122" t="s">
        <v>565</v>
      </c>
      <c r="L18" s="121">
        <v>0</v>
      </c>
      <c r="M18" s="121" t="s">
        <v>716</v>
      </c>
      <c r="N18" s="118">
        <v>62</v>
      </c>
    </row>
    <row r="19" spans="1:14" ht="16.5" customHeight="1">
      <c r="A19" s="118">
        <v>16</v>
      </c>
      <c r="B19" s="119" t="s">
        <v>655</v>
      </c>
      <c r="C19" s="118">
        <v>12</v>
      </c>
      <c r="D19" s="118">
        <v>15</v>
      </c>
      <c r="E19" s="118">
        <v>9</v>
      </c>
      <c r="F19" s="123">
        <v>9</v>
      </c>
      <c r="G19" s="121">
        <v>9</v>
      </c>
      <c r="H19" s="122">
        <v>42</v>
      </c>
      <c r="I19" s="120" t="s">
        <v>565</v>
      </c>
      <c r="J19" s="191">
        <v>5</v>
      </c>
      <c r="K19" s="122">
        <v>5</v>
      </c>
      <c r="L19" s="121">
        <v>4</v>
      </c>
      <c r="M19" s="121" t="s">
        <v>717</v>
      </c>
      <c r="N19" s="118">
        <v>61</v>
      </c>
    </row>
    <row r="20" spans="1:14" ht="16.5" customHeight="1">
      <c r="A20" s="118">
        <v>17</v>
      </c>
      <c r="B20" s="119" t="s">
        <v>672</v>
      </c>
      <c r="C20" s="118">
        <v>8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4</v>
      </c>
      <c r="J20" s="122">
        <v>4</v>
      </c>
      <c r="K20" s="122" t="s">
        <v>565</v>
      </c>
      <c r="L20" s="121">
        <v>3</v>
      </c>
      <c r="M20" s="121" t="s">
        <v>680</v>
      </c>
      <c r="N20" s="118">
        <v>61</v>
      </c>
    </row>
    <row r="21" spans="1:14" ht="16.5" customHeight="1">
      <c r="A21" s="118">
        <v>18</v>
      </c>
      <c r="B21" s="119" t="s">
        <v>627</v>
      </c>
      <c r="C21" s="118">
        <v>9</v>
      </c>
      <c r="D21" s="118">
        <v>20</v>
      </c>
      <c r="E21" s="118" t="s">
        <v>563</v>
      </c>
      <c r="F21" s="120">
        <v>9</v>
      </c>
      <c r="G21" s="121">
        <v>8</v>
      </c>
      <c r="H21" s="122" t="s">
        <v>666</v>
      </c>
      <c r="I21" s="120" t="s">
        <v>565</v>
      </c>
      <c r="J21" s="191">
        <v>5</v>
      </c>
      <c r="K21" s="122">
        <v>4</v>
      </c>
      <c r="L21" s="121">
        <v>0</v>
      </c>
      <c r="M21" s="121" t="s">
        <v>670</v>
      </c>
      <c r="N21" s="118">
        <v>61</v>
      </c>
    </row>
    <row r="22" spans="1:14" ht="16.5" customHeight="1">
      <c r="A22" s="118">
        <v>19</v>
      </c>
      <c r="B22" s="119" t="s">
        <v>485</v>
      </c>
      <c r="C22" s="118">
        <v>7</v>
      </c>
      <c r="D22" s="118">
        <v>20</v>
      </c>
      <c r="E22" s="118">
        <v>9</v>
      </c>
      <c r="F22" s="123">
        <v>9</v>
      </c>
      <c r="G22" s="121">
        <v>7</v>
      </c>
      <c r="H22" s="122">
        <v>45</v>
      </c>
      <c r="I22" s="120">
        <v>5</v>
      </c>
      <c r="J22" s="122">
        <v>5</v>
      </c>
      <c r="K22" s="122">
        <v>5</v>
      </c>
      <c r="L22" s="121">
        <v>0</v>
      </c>
      <c r="M22" s="121">
        <v>15</v>
      </c>
      <c r="N22" s="118">
        <v>60</v>
      </c>
    </row>
    <row r="23" spans="1:14" ht="16.5" customHeight="1">
      <c r="A23" s="118">
        <v>20</v>
      </c>
      <c r="B23" s="119" t="s">
        <v>488</v>
      </c>
      <c r="C23" s="118">
        <v>4</v>
      </c>
      <c r="D23" s="118">
        <v>20</v>
      </c>
      <c r="E23" s="118">
        <v>10</v>
      </c>
      <c r="F23" s="123">
        <v>8</v>
      </c>
      <c r="G23" s="121">
        <v>6</v>
      </c>
      <c r="H23" s="122">
        <v>44</v>
      </c>
      <c r="I23" s="120" t="s">
        <v>565</v>
      </c>
      <c r="J23" s="122">
        <v>5</v>
      </c>
      <c r="K23" s="122" t="s">
        <v>565</v>
      </c>
      <c r="L23" s="121">
        <v>0</v>
      </c>
      <c r="M23" s="121" t="s">
        <v>693</v>
      </c>
      <c r="N23" s="118">
        <v>59</v>
      </c>
    </row>
    <row r="24" spans="1:14" ht="16.5" customHeight="1">
      <c r="A24" s="118">
        <v>21</v>
      </c>
      <c r="B24" s="119" t="s">
        <v>466</v>
      </c>
      <c r="C24" s="118">
        <v>3</v>
      </c>
      <c r="D24" s="118">
        <v>20</v>
      </c>
      <c r="E24" s="118" t="s">
        <v>563</v>
      </c>
      <c r="F24" s="123">
        <v>9</v>
      </c>
      <c r="G24" s="121">
        <v>7</v>
      </c>
      <c r="H24" s="122" t="s">
        <v>645</v>
      </c>
      <c r="I24" s="120">
        <v>5</v>
      </c>
      <c r="J24" s="122">
        <v>5</v>
      </c>
      <c r="K24" s="122">
        <v>3</v>
      </c>
      <c r="L24" s="121">
        <v>0</v>
      </c>
      <c r="M24" s="121">
        <v>13</v>
      </c>
      <c r="N24" s="118">
        <v>59</v>
      </c>
    </row>
    <row r="25" spans="1:14" ht="16.5" customHeight="1">
      <c r="A25" s="118">
        <v>22</v>
      </c>
      <c r="B25" s="119" t="s">
        <v>483</v>
      </c>
      <c r="C25" s="118">
        <v>4</v>
      </c>
      <c r="D25" s="118">
        <v>20</v>
      </c>
      <c r="E25" s="118">
        <v>9</v>
      </c>
      <c r="F25" s="120" t="s">
        <v>649</v>
      </c>
      <c r="G25" s="121">
        <v>8</v>
      </c>
      <c r="H25" s="122" t="s">
        <v>666</v>
      </c>
      <c r="I25" s="120">
        <v>5</v>
      </c>
      <c r="J25" s="122" t="s">
        <v>554</v>
      </c>
      <c r="K25" s="122">
        <v>4</v>
      </c>
      <c r="L25" s="121">
        <v>3</v>
      </c>
      <c r="M25" s="118">
        <v>12</v>
      </c>
      <c r="N25" s="118">
        <v>59</v>
      </c>
    </row>
    <row r="26" spans="1:14" ht="16.5" customHeight="1">
      <c r="A26" s="118">
        <v>23</v>
      </c>
      <c r="B26" s="119" t="s">
        <v>555</v>
      </c>
      <c r="C26" s="118">
        <v>4</v>
      </c>
      <c r="D26" s="118">
        <v>20</v>
      </c>
      <c r="E26" s="118" t="s">
        <v>563</v>
      </c>
      <c r="F26" s="123">
        <v>10</v>
      </c>
      <c r="G26" s="121">
        <v>8</v>
      </c>
      <c r="H26" s="118" t="s">
        <v>668</v>
      </c>
      <c r="I26" s="120">
        <v>5</v>
      </c>
      <c r="J26" s="122">
        <v>0</v>
      </c>
      <c r="K26" s="122">
        <v>3</v>
      </c>
      <c r="L26" s="121">
        <v>3</v>
      </c>
      <c r="M26" s="121">
        <v>11</v>
      </c>
      <c r="N26" s="118">
        <v>59</v>
      </c>
    </row>
    <row r="27" spans="1:14" ht="16.5" customHeight="1">
      <c r="A27" s="118">
        <v>24</v>
      </c>
      <c r="B27" s="119" t="s">
        <v>653</v>
      </c>
      <c r="C27" s="118">
        <v>9</v>
      </c>
      <c r="D27" s="118">
        <v>20</v>
      </c>
      <c r="E27" s="118">
        <v>9</v>
      </c>
      <c r="F27" s="123">
        <v>8</v>
      </c>
      <c r="G27" s="121">
        <v>7</v>
      </c>
      <c r="H27" s="122">
        <v>44</v>
      </c>
      <c r="I27" s="120" t="s">
        <v>565</v>
      </c>
      <c r="J27" s="122">
        <v>0</v>
      </c>
      <c r="K27" s="122">
        <v>5</v>
      </c>
      <c r="L27" s="121">
        <v>4</v>
      </c>
      <c r="M27" s="121" t="s">
        <v>670</v>
      </c>
      <c r="N27" s="118">
        <v>58</v>
      </c>
    </row>
    <row r="28" spans="1:14" ht="16.5" customHeight="1">
      <c r="A28" s="118">
        <v>25</v>
      </c>
      <c r="B28" s="119" t="s">
        <v>522</v>
      </c>
      <c r="C28" s="118">
        <v>9</v>
      </c>
      <c r="D28" s="118">
        <v>20</v>
      </c>
      <c r="E28" s="118">
        <v>10</v>
      </c>
      <c r="F28" s="123">
        <v>9</v>
      </c>
      <c r="G28" s="121">
        <v>8</v>
      </c>
      <c r="H28" s="122">
        <f>SUM(D28:G28)</f>
        <v>47</v>
      </c>
      <c r="I28" s="120" t="s">
        <v>565</v>
      </c>
      <c r="J28" s="122">
        <v>0</v>
      </c>
      <c r="K28" s="122" t="s">
        <v>565</v>
      </c>
      <c r="L28" s="121" t="s">
        <v>554</v>
      </c>
      <c r="M28" s="121" t="s">
        <v>685</v>
      </c>
      <c r="N28" s="118">
        <v>57</v>
      </c>
    </row>
    <row r="29" spans="1:14" ht="16.5" customHeight="1">
      <c r="A29" s="118">
        <v>26</v>
      </c>
      <c r="B29" s="119" t="s">
        <v>694</v>
      </c>
      <c r="C29" s="118">
        <v>12</v>
      </c>
      <c r="D29" s="118">
        <v>15</v>
      </c>
      <c r="E29" s="118">
        <v>10</v>
      </c>
      <c r="F29" s="120">
        <v>8</v>
      </c>
      <c r="G29" s="121">
        <v>8</v>
      </c>
      <c r="H29" s="122">
        <v>41</v>
      </c>
      <c r="I29" s="120">
        <v>5</v>
      </c>
      <c r="J29" s="122">
        <v>0</v>
      </c>
      <c r="K29" s="122">
        <v>5</v>
      </c>
      <c r="L29" s="121">
        <v>4</v>
      </c>
      <c r="M29" s="121">
        <v>14</v>
      </c>
      <c r="N29" s="118">
        <v>55</v>
      </c>
    </row>
    <row r="30" spans="1:14" ht="16.5" customHeight="1">
      <c r="A30" s="119">
        <v>27</v>
      </c>
      <c r="B30" s="119" t="s">
        <v>486</v>
      </c>
      <c r="C30" s="118">
        <v>9</v>
      </c>
      <c r="D30" s="118">
        <v>20</v>
      </c>
      <c r="E30" s="118">
        <v>9</v>
      </c>
      <c r="F30" s="120">
        <v>9</v>
      </c>
      <c r="G30" s="121">
        <v>3</v>
      </c>
      <c r="H30" s="118">
        <v>41</v>
      </c>
      <c r="I30" s="120" t="s">
        <v>565</v>
      </c>
      <c r="J30" s="122">
        <v>4</v>
      </c>
      <c r="K30" s="122">
        <v>4</v>
      </c>
      <c r="L30" s="121">
        <v>0</v>
      </c>
      <c r="M30" s="118" t="s">
        <v>682</v>
      </c>
      <c r="N30" s="118">
        <v>54</v>
      </c>
    </row>
    <row r="31" spans="1:14" ht="16.5" customHeight="1">
      <c r="A31" s="118">
        <v>28</v>
      </c>
      <c r="B31" s="119" t="s">
        <v>559</v>
      </c>
      <c r="C31" s="118">
        <v>12</v>
      </c>
      <c r="D31" s="118">
        <v>15</v>
      </c>
      <c r="E31" s="118">
        <v>10</v>
      </c>
      <c r="F31" s="120" t="s">
        <v>649</v>
      </c>
      <c r="G31" s="121">
        <v>8</v>
      </c>
      <c r="H31" s="118" t="s">
        <v>654</v>
      </c>
      <c r="I31" s="120" t="s">
        <v>565</v>
      </c>
      <c r="J31" s="122">
        <v>0</v>
      </c>
      <c r="K31" s="122" t="s">
        <v>565</v>
      </c>
      <c r="L31" s="121" t="s">
        <v>554</v>
      </c>
      <c r="M31" s="121" t="s">
        <v>685</v>
      </c>
      <c r="N31" s="118">
        <v>53</v>
      </c>
    </row>
    <row r="32" spans="1:14" ht="16.5" customHeight="1">
      <c r="A32" s="119">
        <v>29</v>
      </c>
      <c r="B32" s="119" t="s">
        <v>584</v>
      </c>
      <c r="C32" s="118">
        <v>6</v>
      </c>
      <c r="D32" s="118">
        <v>20</v>
      </c>
      <c r="E32" s="118">
        <v>10</v>
      </c>
      <c r="F32" s="120">
        <v>6</v>
      </c>
      <c r="G32" s="121">
        <v>6</v>
      </c>
      <c r="H32" s="118">
        <v>42</v>
      </c>
      <c r="I32" s="120">
        <v>3</v>
      </c>
      <c r="J32" s="122">
        <v>0</v>
      </c>
      <c r="K32" s="122">
        <v>4</v>
      </c>
      <c r="L32" s="121">
        <v>0</v>
      </c>
      <c r="M32" s="118">
        <v>7</v>
      </c>
      <c r="N32" s="118">
        <v>49</v>
      </c>
    </row>
    <row r="33" spans="1:14" ht="16.5" customHeight="1">
      <c r="A33" s="118">
        <v>30</v>
      </c>
      <c r="B33" s="119" t="s">
        <v>491</v>
      </c>
      <c r="C33" s="118">
        <v>11</v>
      </c>
      <c r="D33" s="118">
        <v>15</v>
      </c>
      <c r="E33" s="118">
        <v>9</v>
      </c>
      <c r="F33" s="120">
        <v>7</v>
      </c>
      <c r="G33" s="121">
        <v>6</v>
      </c>
      <c r="H33" s="118">
        <v>37</v>
      </c>
      <c r="I33" s="120" t="s">
        <v>565</v>
      </c>
      <c r="J33" s="122">
        <v>3</v>
      </c>
      <c r="K33" s="122" t="s">
        <v>554</v>
      </c>
      <c r="L33" s="121" t="s">
        <v>554</v>
      </c>
      <c r="M33" s="118" t="s">
        <v>658</v>
      </c>
      <c r="N33" s="118">
        <v>45</v>
      </c>
    </row>
    <row r="34" spans="1:14" ht="16.5" customHeight="1">
      <c r="A34" s="119">
        <v>31</v>
      </c>
      <c r="B34" s="119" t="s">
        <v>495</v>
      </c>
      <c r="C34" s="118">
        <v>14</v>
      </c>
      <c r="D34" s="118">
        <v>15</v>
      </c>
      <c r="E34" s="118">
        <v>9</v>
      </c>
      <c r="F34" s="120">
        <v>9</v>
      </c>
      <c r="G34" s="121">
        <v>5</v>
      </c>
      <c r="H34" s="118">
        <v>38</v>
      </c>
      <c r="I34" s="120" t="s">
        <v>565</v>
      </c>
      <c r="J34" s="122">
        <v>0</v>
      </c>
      <c r="K34" s="122">
        <v>0</v>
      </c>
      <c r="L34" s="121">
        <v>0</v>
      </c>
      <c r="M34" s="118" t="s">
        <v>690</v>
      </c>
      <c r="N34" s="118">
        <v>43</v>
      </c>
    </row>
    <row r="35" spans="1:14" ht="16.5" customHeight="1">
      <c r="A35" s="179">
        <v>32</v>
      </c>
      <c r="B35" s="179" t="s">
        <v>718</v>
      </c>
      <c r="C35" s="196">
        <v>15</v>
      </c>
      <c r="D35" s="192">
        <v>15</v>
      </c>
      <c r="E35" s="192">
        <v>8</v>
      </c>
      <c r="F35" s="193">
        <v>7</v>
      </c>
      <c r="G35" s="197">
        <v>7</v>
      </c>
      <c r="H35" s="192">
        <v>37</v>
      </c>
      <c r="I35" s="193">
        <v>5</v>
      </c>
      <c r="J35" s="194">
        <v>0</v>
      </c>
      <c r="K35" s="194">
        <v>0</v>
      </c>
      <c r="L35" s="195">
        <v>0</v>
      </c>
      <c r="M35" s="196">
        <v>5</v>
      </c>
      <c r="N35" s="192">
        <v>42</v>
      </c>
    </row>
    <row r="36" spans="1:14" ht="14.25" customHeight="1">
      <c r="A36" s="125"/>
      <c r="B36" s="126" t="s">
        <v>108</v>
      </c>
      <c r="C36" s="133">
        <v>7.1</v>
      </c>
      <c r="D36" s="127">
        <v>18.9</v>
      </c>
      <c r="E36" s="127">
        <v>9.6</v>
      </c>
      <c r="F36" s="128">
        <v>1</v>
      </c>
      <c r="G36" s="172">
        <v>6.4</v>
      </c>
      <c r="H36" s="133">
        <v>45</v>
      </c>
      <c r="I36" s="130"/>
      <c r="J36" s="131"/>
      <c r="K36" s="131"/>
      <c r="L36" s="132"/>
      <c r="M36" s="133">
        <v>14.7</v>
      </c>
      <c r="N36" s="127">
        <v>59.6</v>
      </c>
    </row>
    <row r="37" spans="1:14" ht="14.25" customHeight="1">
      <c r="A37" s="179"/>
      <c r="B37" s="180"/>
      <c r="C37" s="138"/>
      <c r="D37" s="137"/>
      <c r="E37" s="137"/>
      <c r="F37" s="181"/>
      <c r="G37" s="182"/>
      <c r="H37" s="137"/>
      <c r="I37" s="183"/>
      <c r="J37" s="184"/>
      <c r="K37" s="184"/>
      <c r="L37" s="142"/>
      <c r="M37" s="138"/>
      <c r="N37" s="137"/>
    </row>
    <row r="38" spans="1:14" ht="14.25" customHeight="1">
      <c r="A38" s="112"/>
      <c r="B38" s="112" t="s">
        <v>719</v>
      </c>
      <c r="C38" s="113">
        <v>6.7</v>
      </c>
      <c r="D38" s="88">
        <v>18.5</v>
      </c>
      <c r="E38" s="88">
        <v>9.1</v>
      </c>
      <c r="F38" s="198">
        <v>1</v>
      </c>
      <c r="G38" s="199">
        <v>5.6</v>
      </c>
      <c r="H38" s="88">
        <v>43.5</v>
      </c>
      <c r="I38" s="92"/>
      <c r="J38" s="91"/>
      <c r="K38" s="91"/>
      <c r="L38" s="93"/>
      <c r="M38" s="113">
        <v>13.3</v>
      </c>
      <c r="N38" s="88">
        <v>56.8</v>
      </c>
    </row>
    <row r="39" spans="1:14" ht="14.25" customHeight="1">
      <c r="A39" s="55"/>
      <c r="B39" s="175" t="s">
        <v>697</v>
      </c>
      <c r="C39" s="55">
        <v>7.4</v>
      </c>
      <c r="D39" s="55">
        <v>18.2</v>
      </c>
      <c r="E39" s="55">
        <v>9.5</v>
      </c>
      <c r="F39" s="94">
        <v>1</v>
      </c>
      <c r="G39" s="64">
        <v>5.3</v>
      </c>
      <c r="H39" s="55">
        <v>42.8</v>
      </c>
      <c r="I39" s="176"/>
      <c r="J39" s="178"/>
      <c r="K39" s="178"/>
      <c r="L39" s="177"/>
      <c r="M39" s="55">
        <v>11.9</v>
      </c>
      <c r="N39" s="55">
        <v>54.8</v>
      </c>
    </row>
    <row r="40" spans="1:14" ht="14.25" customHeight="1">
      <c r="A40" s="2"/>
      <c r="B40" s="175" t="s">
        <v>686</v>
      </c>
      <c r="C40" s="55">
        <v>6.8</v>
      </c>
      <c r="D40" s="55">
        <v>18.9</v>
      </c>
      <c r="E40" s="55">
        <v>9.1</v>
      </c>
      <c r="F40" s="94">
        <v>1</v>
      </c>
      <c r="G40" s="64">
        <v>5.3</v>
      </c>
      <c r="H40" s="55">
        <v>43.2</v>
      </c>
      <c r="I40" s="176"/>
      <c r="J40" s="178"/>
      <c r="K40" s="178"/>
      <c r="L40" s="177"/>
      <c r="M40" s="55">
        <v>9.6</v>
      </c>
      <c r="N40" s="55">
        <v>52.9</v>
      </c>
    </row>
    <row r="41" spans="1:14" ht="14.25" customHeight="1">
      <c r="A41" s="112"/>
      <c r="B41" s="2" t="s">
        <v>675</v>
      </c>
      <c r="C41" s="3">
        <v>8.5</v>
      </c>
      <c r="D41" s="3">
        <v>17.5</v>
      </c>
      <c r="E41" s="43">
        <v>9.4</v>
      </c>
      <c r="F41" s="60">
        <v>1</v>
      </c>
      <c r="G41" s="174">
        <v>4.3</v>
      </c>
      <c r="H41" s="43">
        <v>41.2</v>
      </c>
      <c r="I41" s="60"/>
      <c r="J41" s="62"/>
      <c r="K41" s="62"/>
      <c r="L41" s="62"/>
      <c r="M41" s="3">
        <v>9.9</v>
      </c>
      <c r="N41" s="3">
        <v>51.1</v>
      </c>
    </row>
    <row r="42" spans="1:14" ht="14.25" customHeight="1">
      <c r="A42" s="96"/>
      <c r="B42" s="2" t="s">
        <v>664</v>
      </c>
      <c r="C42" s="3">
        <v>6.3</v>
      </c>
      <c r="D42" s="3">
        <v>18.7</v>
      </c>
      <c r="E42" s="3">
        <v>9.5</v>
      </c>
      <c r="F42" s="173">
        <v>1</v>
      </c>
      <c r="G42" s="87">
        <v>4.7</v>
      </c>
      <c r="H42" s="81">
        <v>42.9</v>
      </c>
      <c r="I42" s="46"/>
      <c r="J42" s="76"/>
      <c r="K42" s="76"/>
      <c r="L42" s="77"/>
      <c r="M42" s="31">
        <v>11</v>
      </c>
      <c r="N42" s="3">
        <v>53.6</v>
      </c>
    </row>
    <row r="43" spans="1:14" ht="14.25" customHeight="1">
      <c r="A43" s="2"/>
      <c r="B43" s="112" t="s">
        <v>633</v>
      </c>
      <c r="C43" s="88">
        <v>6.4</v>
      </c>
      <c r="D43" s="113">
        <v>19</v>
      </c>
      <c r="E43" s="88">
        <v>9.3</v>
      </c>
      <c r="F43" s="114">
        <v>1</v>
      </c>
      <c r="G43" s="115">
        <v>5.3</v>
      </c>
      <c r="H43" s="88">
        <v>43.6</v>
      </c>
      <c r="I43" s="116"/>
      <c r="J43" s="116"/>
      <c r="K43" s="116"/>
      <c r="L43" s="116"/>
      <c r="M43" s="88">
        <v>11.4</v>
      </c>
      <c r="N43" s="88">
        <v>54.6</v>
      </c>
    </row>
    <row r="44" spans="1:14" ht="14.25" customHeight="1">
      <c r="A44" s="2"/>
      <c r="B44" s="97" t="s">
        <v>630</v>
      </c>
      <c r="C44" s="98">
        <v>7.1</v>
      </c>
      <c r="D44" s="98">
        <v>18.7</v>
      </c>
      <c r="E44" s="98">
        <v>9.5</v>
      </c>
      <c r="F44" s="99">
        <v>1</v>
      </c>
      <c r="G44" s="100">
        <v>5.2</v>
      </c>
      <c r="H44" s="101">
        <v>43.3</v>
      </c>
      <c r="I44" s="102"/>
      <c r="J44" s="101"/>
      <c r="K44" s="101"/>
      <c r="L44" s="103"/>
      <c r="M44" s="104">
        <v>10.8</v>
      </c>
      <c r="N44" s="98">
        <v>54.2</v>
      </c>
    </row>
    <row r="45" spans="1:14" ht="14.25" customHeight="1">
      <c r="A45" s="2"/>
      <c r="B45" s="2" t="s">
        <v>613</v>
      </c>
      <c r="C45" s="3">
        <v>6.2</v>
      </c>
      <c r="D45" s="3">
        <v>19.2</v>
      </c>
      <c r="E45" s="3">
        <v>9.6</v>
      </c>
      <c r="F45" s="94">
        <v>1</v>
      </c>
      <c r="G45" s="95">
        <v>4.8</v>
      </c>
      <c r="H45" s="3">
        <v>43.6</v>
      </c>
      <c r="I45" s="62"/>
      <c r="J45" s="62"/>
      <c r="K45" s="62"/>
      <c r="L45" s="62"/>
      <c r="M45" s="31">
        <v>11</v>
      </c>
      <c r="N45" s="3">
        <v>54.6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103"/>
  <dimension ref="A1:N38"/>
  <sheetViews>
    <sheetView zoomScalePageLayoutView="0" workbookViewId="0" topLeftCell="A13">
      <selection activeCell="H29" sqref="H2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471</v>
      </c>
      <c r="C4" s="118">
        <v>7</v>
      </c>
      <c r="D4" s="118">
        <v>20</v>
      </c>
      <c r="E4" s="120" t="s">
        <v>563</v>
      </c>
      <c r="F4" s="123">
        <v>10</v>
      </c>
      <c r="G4" s="121">
        <v>9</v>
      </c>
      <c r="H4" s="122" t="s">
        <v>676</v>
      </c>
      <c r="I4" s="120" t="s">
        <v>565</v>
      </c>
      <c r="J4" s="122">
        <v>5</v>
      </c>
      <c r="K4" s="122">
        <v>5</v>
      </c>
      <c r="L4" s="121">
        <v>4</v>
      </c>
      <c r="M4" s="121" t="s">
        <v>717</v>
      </c>
      <c r="N4" s="118">
        <v>68</v>
      </c>
    </row>
    <row r="5" spans="1:14" ht="16.5" customHeight="1">
      <c r="A5" s="118">
        <v>2</v>
      </c>
      <c r="B5" s="119" t="s">
        <v>467</v>
      </c>
      <c r="C5" s="118">
        <v>2</v>
      </c>
      <c r="D5" s="118">
        <v>20</v>
      </c>
      <c r="E5" s="120" t="s">
        <v>563</v>
      </c>
      <c r="F5" s="120">
        <v>9</v>
      </c>
      <c r="G5" s="121">
        <v>7</v>
      </c>
      <c r="H5" s="122" t="s">
        <v>645</v>
      </c>
      <c r="I5" s="120" t="s">
        <v>565</v>
      </c>
      <c r="J5" s="122">
        <v>5</v>
      </c>
      <c r="K5" s="122" t="s">
        <v>565</v>
      </c>
      <c r="L5" s="121">
        <v>5</v>
      </c>
      <c r="M5" s="121" t="s">
        <v>713</v>
      </c>
      <c r="N5" s="118">
        <v>66</v>
      </c>
    </row>
    <row r="6" spans="1:14" ht="16.5" customHeight="1">
      <c r="A6" s="118">
        <v>3</v>
      </c>
      <c r="B6" s="119" t="s">
        <v>462</v>
      </c>
      <c r="C6" s="118">
        <v>2</v>
      </c>
      <c r="D6" s="118">
        <v>20</v>
      </c>
      <c r="E6" s="120" t="s">
        <v>563</v>
      </c>
      <c r="F6" s="120" t="s">
        <v>649</v>
      </c>
      <c r="G6" s="121">
        <v>8</v>
      </c>
      <c r="H6" s="122" t="s">
        <v>681</v>
      </c>
      <c r="I6" s="120" t="s">
        <v>565</v>
      </c>
      <c r="J6" s="122">
        <v>3</v>
      </c>
      <c r="K6" s="122" t="s">
        <v>565</v>
      </c>
      <c r="L6" s="122">
        <v>5</v>
      </c>
      <c r="M6" s="118" t="s">
        <v>642</v>
      </c>
      <c r="N6" s="118">
        <v>66</v>
      </c>
    </row>
    <row r="7" spans="1:14" ht="16.5" customHeight="1">
      <c r="A7" s="118">
        <v>4</v>
      </c>
      <c r="B7" s="119" t="s">
        <v>484</v>
      </c>
      <c r="C7" s="118">
        <v>7</v>
      </c>
      <c r="D7" s="118">
        <v>20</v>
      </c>
      <c r="E7" s="120">
        <v>9</v>
      </c>
      <c r="F7" s="120" t="s">
        <v>649</v>
      </c>
      <c r="G7" s="121">
        <v>7</v>
      </c>
      <c r="H7" s="122" t="s">
        <v>645</v>
      </c>
      <c r="I7" s="120">
        <v>5</v>
      </c>
      <c r="J7" s="122">
        <v>5</v>
      </c>
      <c r="K7" s="122">
        <v>5</v>
      </c>
      <c r="L7" s="122">
        <v>4</v>
      </c>
      <c r="M7" s="118">
        <v>19</v>
      </c>
      <c r="N7" s="118">
        <v>65</v>
      </c>
    </row>
    <row r="8" spans="1:14" ht="16.5" customHeight="1">
      <c r="A8" s="118">
        <v>5</v>
      </c>
      <c r="B8" s="119" t="s">
        <v>672</v>
      </c>
      <c r="C8" s="118">
        <v>6</v>
      </c>
      <c r="D8" s="118">
        <v>20</v>
      </c>
      <c r="E8" s="118">
        <v>10</v>
      </c>
      <c r="F8" s="120">
        <v>9</v>
      </c>
      <c r="G8" s="121">
        <v>9</v>
      </c>
      <c r="H8" s="122">
        <v>48</v>
      </c>
      <c r="I8" s="120">
        <v>5</v>
      </c>
      <c r="J8" s="122">
        <v>4</v>
      </c>
      <c r="K8" s="122">
        <v>5</v>
      </c>
      <c r="L8" s="121">
        <v>3</v>
      </c>
      <c r="M8" s="121">
        <v>17</v>
      </c>
      <c r="N8" s="118">
        <v>65</v>
      </c>
    </row>
    <row r="9" spans="1:14" ht="16.5" customHeight="1">
      <c r="A9" s="118">
        <v>6</v>
      </c>
      <c r="B9" s="119" t="s">
        <v>483</v>
      </c>
      <c r="C9" s="118">
        <v>6</v>
      </c>
      <c r="D9" s="118">
        <v>20</v>
      </c>
      <c r="E9" s="120" t="s">
        <v>563</v>
      </c>
      <c r="F9" s="120" t="s">
        <v>649</v>
      </c>
      <c r="G9" s="122" t="s">
        <v>649</v>
      </c>
      <c r="H9" s="118" t="s">
        <v>678</v>
      </c>
      <c r="I9" s="120" t="s">
        <v>565</v>
      </c>
      <c r="J9" s="122" t="s">
        <v>554</v>
      </c>
      <c r="K9" s="122" t="s">
        <v>565</v>
      </c>
      <c r="L9" s="121">
        <v>5</v>
      </c>
      <c r="M9" s="121" t="s">
        <v>693</v>
      </c>
      <c r="N9" s="118">
        <v>65</v>
      </c>
    </row>
    <row r="10" spans="1:14" ht="16.5" customHeight="1">
      <c r="A10" s="118">
        <v>7</v>
      </c>
      <c r="B10" s="119" t="s">
        <v>465</v>
      </c>
      <c r="C10" s="118">
        <v>2</v>
      </c>
      <c r="D10" s="118">
        <v>20</v>
      </c>
      <c r="E10" s="118">
        <v>10</v>
      </c>
      <c r="F10" s="123">
        <v>9</v>
      </c>
      <c r="G10" s="191">
        <v>7</v>
      </c>
      <c r="H10" s="118">
        <v>46</v>
      </c>
      <c r="I10" s="120" t="s">
        <v>565</v>
      </c>
      <c r="J10" s="122">
        <v>3</v>
      </c>
      <c r="K10" s="122" t="s">
        <v>565</v>
      </c>
      <c r="L10" s="121" t="s">
        <v>690</v>
      </c>
      <c r="M10" s="121" t="s">
        <v>723</v>
      </c>
      <c r="N10" s="118">
        <v>64</v>
      </c>
    </row>
    <row r="11" spans="1:14" ht="16.5" customHeight="1">
      <c r="A11" s="118">
        <v>8</v>
      </c>
      <c r="B11" s="119" t="s">
        <v>522</v>
      </c>
      <c r="C11" s="118">
        <v>1</v>
      </c>
      <c r="D11" s="118">
        <v>20</v>
      </c>
      <c r="E11" s="118">
        <v>10</v>
      </c>
      <c r="F11" s="123">
        <v>9</v>
      </c>
      <c r="G11" s="124">
        <v>7</v>
      </c>
      <c r="H11" s="122">
        <v>46</v>
      </c>
      <c r="I11" s="120">
        <v>4</v>
      </c>
      <c r="J11" s="122">
        <v>3</v>
      </c>
      <c r="K11" s="122" t="s">
        <v>565</v>
      </c>
      <c r="L11" s="122">
        <v>5</v>
      </c>
      <c r="M11" s="118" t="s">
        <v>689</v>
      </c>
      <c r="N11" s="118">
        <v>63</v>
      </c>
    </row>
    <row r="12" spans="1:14" ht="16.5" customHeight="1">
      <c r="A12" s="118">
        <v>9</v>
      </c>
      <c r="B12" s="119" t="s">
        <v>612</v>
      </c>
      <c r="C12" s="118">
        <v>9</v>
      </c>
      <c r="D12" s="118">
        <v>20</v>
      </c>
      <c r="E12" s="120" t="s">
        <v>563</v>
      </c>
      <c r="F12" s="120">
        <v>9</v>
      </c>
      <c r="G12" s="121">
        <v>9</v>
      </c>
      <c r="H12" s="122" t="s">
        <v>668</v>
      </c>
      <c r="I12" s="120">
        <v>5</v>
      </c>
      <c r="J12" s="122">
        <v>5</v>
      </c>
      <c r="K12" s="122" t="s">
        <v>565</v>
      </c>
      <c r="L12" s="121">
        <v>0</v>
      </c>
      <c r="M12" s="121" t="s">
        <v>669</v>
      </c>
      <c r="N12" s="118">
        <v>63</v>
      </c>
    </row>
    <row r="13" spans="1:14" ht="16.5" customHeight="1">
      <c r="A13" s="118">
        <v>10</v>
      </c>
      <c r="B13" s="119" t="s">
        <v>627</v>
      </c>
      <c r="C13" s="118">
        <v>6</v>
      </c>
      <c r="D13" s="118">
        <v>20</v>
      </c>
      <c r="E13" s="118">
        <v>10</v>
      </c>
      <c r="F13" s="120">
        <v>8</v>
      </c>
      <c r="G13" s="121">
        <v>6</v>
      </c>
      <c r="H13" s="122">
        <v>44</v>
      </c>
      <c r="I13" s="120" t="s">
        <v>565</v>
      </c>
      <c r="J13" s="122">
        <v>5</v>
      </c>
      <c r="K13" s="122" t="s">
        <v>565</v>
      </c>
      <c r="L13" s="121">
        <v>3</v>
      </c>
      <c r="M13" s="121" t="s">
        <v>642</v>
      </c>
      <c r="N13" s="118">
        <v>62</v>
      </c>
    </row>
    <row r="14" spans="1:14" ht="16.5" customHeight="1">
      <c r="A14" s="118">
        <v>11</v>
      </c>
      <c r="B14" s="119" t="s">
        <v>488</v>
      </c>
      <c r="C14" s="118">
        <v>3</v>
      </c>
      <c r="D14" s="118">
        <v>20</v>
      </c>
      <c r="E14" s="118" t="s">
        <v>563</v>
      </c>
      <c r="F14" s="120">
        <v>9</v>
      </c>
      <c r="G14" s="121">
        <v>8</v>
      </c>
      <c r="H14" s="122" t="s">
        <v>666</v>
      </c>
      <c r="I14" s="120">
        <v>5</v>
      </c>
      <c r="J14" s="122">
        <v>0</v>
      </c>
      <c r="K14" s="122" t="s">
        <v>565</v>
      </c>
      <c r="L14" s="122">
        <v>5</v>
      </c>
      <c r="M14" s="118" t="s">
        <v>669</v>
      </c>
      <c r="N14" s="118">
        <v>62</v>
      </c>
    </row>
    <row r="15" spans="1:14" ht="16.5" customHeight="1">
      <c r="A15" s="118">
        <v>12</v>
      </c>
      <c r="B15" s="119" t="s">
        <v>559</v>
      </c>
      <c r="C15" s="118">
        <v>8</v>
      </c>
      <c r="D15" s="118">
        <v>20</v>
      </c>
      <c r="E15" s="118">
        <v>10</v>
      </c>
      <c r="F15" s="120" t="s">
        <v>649</v>
      </c>
      <c r="G15" s="121">
        <v>8</v>
      </c>
      <c r="H15" s="122" t="s">
        <v>668</v>
      </c>
      <c r="I15" s="120">
        <v>4</v>
      </c>
      <c r="J15" s="122" t="s">
        <v>554</v>
      </c>
      <c r="K15" s="122">
        <v>5</v>
      </c>
      <c r="L15" s="121">
        <v>5</v>
      </c>
      <c r="M15" s="121">
        <v>14</v>
      </c>
      <c r="N15" s="118">
        <v>62</v>
      </c>
    </row>
    <row r="16" spans="1:14" ht="16.5" customHeight="1">
      <c r="A16" s="118">
        <v>13</v>
      </c>
      <c r="B16" s="119" t="s">
        <v>501</v>
      </c>
      <c r="C16" s="118">
        <v>3</v>
      </c>
      <c r="D16" s="118">
        <v>20</v>
      </c>
      <c r="E16" s="118">
        <v>10</v>
      </c>
      <c r="F16" s="123">
        <v>9</v>
      </c>
      <c r="G16" s="121">
        <v>8</v>
      </c>
      <c r="H16" s="122">
        <v>47</v>
      </c>
      <c r="I16" s="120" t="s">
        <v>565</v>
      </c>
      <c r="J16" s="122">
        <v>0</v>
      </c>
      <c r="K16" s="122" t="s">
        <v>565</v>
      </c>
      <c r="L16" s="121">
        <v>4</v>
      </c>
      <c r="M16" s="121" t="s">
        <v>679</v>
      </c>
      <c r="N16" s="118">
        <v>61</v>
      </c>
    </row>
    <row r="17" spans="1:14" ht="16.5" customHeight="1">
      <c r="A17" s="118">
        <v>14</v>
      </c>
      <c r="B17" s="119" t="s">
        <v>466</v>
      </c>
      <c r="C17" s="118">
        <v>5</v>
      </c>
      <c r="D17" s="118">
        <v>20</v>
      </c>
      <c r="E17" s="118" t="s">
        <v>563</v>
      </c>
      <c r="F17" s="123">
        <v>10</v>
      </c>
      <c r="G17" s="121">
        <v>8</v>
      </c>
      <c r="H17" s="122" t="s">
        <v>668</v>
      </c>
      <c r="I17" s="120" t="s">
        <v>565</v>
      </c>
      <c r="J17" s="122" t="s">
        <v>554</v>
      </c>
      <c r="K17" s="122" t="s">
        <v>565</v>
      </c>
      <c r="L17" s="121">
        <v>3</v>
      </c>
      <c r="M17" s="121" t="s">
        <v>652</v>
      </c>
      <c r="N17" s="118">
        <v>61</v>
      </c>
    </row>
    <row r="18" spans="1:14" ht="16.5" customHeight="1">
      <c r="A18" s="118">
        <v>15</v>
      </c>
      <c r="B18" s="119" t="s">
        <v>485</v>
      </c>
      <c r="C18" s="118">
        <v>4</v>
      </c>
      <c r="D18" s="118">
        <v>20</v>
      </c>
      <c r="E18" s="118">
        <v>10</v>
      </c>
      <c r="F18" s="123">
        <v>7</v>
      </c>
      <c r="G18" s="121">
        <v>7</v>
      </c>
      <c r="H18" s="122">
        <f>SUM(D18:G18)</f>
        <v>44</v>
      </c>
      <c r="I18" s="120" t="s">
        <v>565</v>
      </c>
      <c r="J18" s="122">
        <v>5</v>
      </c>
      <c r="K18" s="122">
        <v>3</v>
      </c>
      <c r="L18" s="121">
        <v>3</v>
      </c>
      <c r="M18" s="121" t="s">
        <v>680</v>
      </c>
      <c r="N18" s="118">
        <v>60</v>
      </c>
    </row>
    <row r="19" spans="1:14" ht="16.5" customHeight="1">
      <c r="A19" s="118">
        <v>16</v>
      </c>
      <c r="B19" s="119" t="s">
        <v>558</v>
      </c>
      <c r="C19" s="118">
        <v>2</v>
      </c>
      <c r="D19" s="118">
        <v>20</v>
      </c>
      <c r="E19" s="118" t="s">
        <v>563</v>
      </c>
      <c r="F19" s="123">
        <v>9</v>
      </c>
      <c r="G19" s="121">
        <v>0</v>
      </c>
      <c r="H19" s="122" t="s">
        <v>724</v>
      </c>
      <c r="I19" s="120" t="s">
        <v>565</v>
      </c>
      <c r="J19" s="191">
        <v>5</v>
      </c>
      <c r="K19" s="122" t="s">
        <v>565</v>
      </c>
      <c r="L19" s="121" t="s">
        <v>690</v>
      </c>
      <c r="M19" s="121" t="s">
        <v>677</v>
      </c>
      <c r="N19" s="118">
        <v>59</v>
      </c>
    </row>
    <row r="20" spans="1:14" ht="16.5" customHeight="1">
      <c r="A20" s="118">
        <v>17</v>
      </c>
      <c r="B20" s="119" t="s">
        <v>493</v>
      </c>
      <c r="C20" s="118">
        <v>7</v>
      </c>
      <c r="D20" s="118">
        <v>20</v>
      </c>
      <c r="E20" s="118">
        <v>10</v>
      </c>
      <c r="F20" s="123">
        <v>8</v>
      </c>
      <c r="G20" s="121">
        <v>6</v>
      </c>
      <c r="H20" s="122">
        <v>44</v>
      </c>
      <c r="I20" s="120">
        <v>5</v>
      </c>
      <c r="J20" s="122">
        <v>3</v>
      </c>
      <c r="K20" s="122">
        <v>3</v>
      </c>
      <c r="L20" s="121">
        <v>3</v>
      </c>
      <c r="M20" s="121">
        <v>14</v>
      </c>
      <c r="N20" s="118">
        <v>58</v>
      </c>
    </row>
    <row r="21" spans="1:14" ht="16.5" customHeight="1">
      <c r="A21" s="118">
        <v>18</v>
      </c>
      <c r="B21" s="119" t="s">
        <v>715</v>
      </c>
      <c r="C21" s="118">
        <v>4</v>
      </c>
      <c r="D21" s="118">
        <v>20</v>
      </c>
      <c r="E21" s="118" t="s">
        <v>563</v>
      </c>
      <c r="F21" s="120">
        <v>9</v>
      </c>
      <c r="G21" s="121">
        <v>9</v>
      </c>
      <c r="H21" s="122" t="s">
        <v>668</v>
      </c>
      <c r="I21" s="120" t="s">
        <v>565</v>
      </c>
      <c r="J21" s="191">
        <v>0</v>
      </c>
      <c r="K21" s="122">
        <v>4</v>
      </c>
      <c r="L21" s="121">
        <v>0</v>
      </c>
      <c r="M21" s="121">
        <v>9</v>
      </c>
      <c r="N21" s="118">
        <v>57</v>
      </c>
    </row>
    <row r="22" spans="1:14" ht="16.5" customHeight="1">
      <c r="A22" s="118">
        <v>19</v>
      </c>
      <c r="B22" s="119" t="s">
        <v>647</v>
      </c>
      <c r="C22" s="118">
        <v>4</v>
      </c>
      <c r="D22" s="118">
        <v>20</v>
      </c>
      <c r="E22" s="118">
        <v>9</v>
      </c>
      <c r="F22" s="123">
        <v>9</v>
      </c>
      <c r="G22" s="121">
        <v>8</v>
      </c>
      <c r="H22" s="122">
        <v>46</v>
      </c>
      <c r="I22" s="120">
        <v>3</v>
      </c>
      <c r="J22" s="122" t="s">
        <v>554</v>
      </c>
      <c r="K22" s="122" t="s">
        <v>565</v>
      </c>
      <c r="L22" s="121">
        <v>0</v>
      </c>
      <c r="M22" s="121" t="s">
        <v>658</v>
      </c>
      <c r="N22" s="118">
        <v>54</v>
      </c>
    </row>
    <row r="23" spans="1:14" ht="16.5" customHeight="1">
      <c r="A23" s="118">
        <v>20</v>
      </c>
      <c r="B23" s="119" t="s">
        <v>691</v>
      </c>
      <c r="C23" s="118">
        <v>9</v>
      </c>
      <c r="D23" s="118">
        <v>20</v>
      </c>
      <c r="E23" s="118">
        <v>9</v>
      </c>
      <c r="F23" s="123">
        <v>8</v>
      </c>
      <c r="G23" s="121">
        <v>3</v>
      </c>
      <c r="H23" s="122">
        <v>40</v>
      </c>
      <c r="I23" s="120">
        <v>5</v>
      </c>
      <c r="J23" s="122">
        <v>3</v>
      </c>
      <c r="K23" s="122">
        <v>5</v>
      </c>
      <c r="L23" s="121" t="s">
        <v>554</v>
      </c>
      <c r="M23" s="121">
        <v>13</v>
      </c>
      <c r="N23" s="118">
        <v>53</v>
      </c>
    </row>
    <row r="24" spans="1:14" ht="16.5" customHeight="1">
      <c r="A24" s="118">
        <v>21</v>
      </c>
      <c r="B24" s="119" t="s">
        <v>486</v>
      </c>
      <c r="C24" s="118">
        <v>6</v>
      </c>
      <c r="D24" s="118">
        <v>20</v>
      </c>
      <c r="E24" s="118">
        <v>10</v>
      </c>
      <c r="F24" s="123">
        <v>7</v>
      </c>
      <c r="G24" s="121">
        <v>7</v>
      </c>
      <c r="H24" s="122">
        <v>44</v>
      </c>
      <c r="I24" s="120" t="s">
        <v>565</v>
      </c>
      <c r="J24" s="122" t="s">
        <v>554</v>
      </c>
      <c r="K24" s="122">
        <v>4</v>
      </c>
      <c r="L24" s="121">
        <v>0</v>
      </c>
      <c r="M24" s="121" t="s">
        <v>661</v>
      </c>
      <c r="N24" s="118">
        <v>53</v>
      </c>
    </row>
    <row r="25" spans="1:14" ht="16.5" customHeight="1">
      <c r="A25" s="118">
        <v>22</v>
      </c>
      <c r="B25" s="119" t="s">
        <v>464</v>
      </c>
      <c r="C25" s="118">
        <v>11</v>
      </c>
      <c r="D25" s="118">
        <v>15</v>
      </c>
      <c r="E25" s="118">
        <v>10</v>
      </c>
      <c r="F25" s="120">
        <v>10</v>
      </c>
      <c r="G25" s="121">
        <v>7</v>
      </c>
      <c r="H25" s="122">
        <v>42</v>
      </c>
      <c r="I25" s="120" t="s">
        <v>565</v>
      </c>
      <c r="J25" s="122">
        <v>0</v>
      </c>
      <c r="K25" s="122">
        <v>4</v>
      </c>
      <c r="L25" s="121" t="s">
        <v>554</v>
      </c>
      <c r="M25" s="121" t="s">
        <v>661</v>
      </c>
      <c r="N25" s="118">
        <v>51</v>
      </c>
    </row>
    <row r="26" spans="1:14" ht="16.5" customHeight="1">
      <c r="A26" s="118">
        <v>23</v>
      </c>
      <c r="B26" s="119" t="s">
        <v>584</v>
      </c>
      <c r="C26" s="118">
        <v>13</v>
      </c>
      <c r="D26" s="118">
        <v>15</v>
      </c>
      <c r="E26" s="118">
        <v>10</v>
      </c>
      <c r="F26" s="123">
        <v>8</v>
      </c>
      <c r="G26" s="121">
        <v>0</v>
      </c>
      <c r="H26" s="118">
        <v>33</v>
      </c>
      <c r="I26" s="120">
        <v>5</v>
      </c>
      <c r="J26" s="122">
        <v>0</v>
      </c>
      <c r="K26" s="122">
        <v>0</v>
      </c>
      <c r="L26" s="121">
        <v>0</v>
      </c>
      <c r="M26" s="121">
        <v>5</v>
      </c>
      <c r="N26" s="118">
        <v>38</v>
      </c>
    </row>
    <row r="27" spans="1:14" ht="16.5" customHeight="1">
      <c r="A27" s="118">
        <v>24</v>
      </c>
      <c r="B27" s="119" t="s">
        <v>718</v>
      </c>
      <c r="C27" s="118">
        <v>19</v>
      </c>
      <c r="D27" s="118">
        <v>10</v>
      </c>
      <c r="E27" s="118">
        <v>7</v>
      </c>
      <c r="F27" s="120">
        <v>7</v>
      </c>
      <c r="G27" s="121">
        <v>3</v>
      </c>
      <c r="H27" s="122">
        <v>27</v>
      </c>
      <c r="I27" s="120">
        <v>5</v>
      </c>
      <c r="J27" s="122">
        <v>0</v>
      </c>
      <c r="K27" s="122" t="s">
        <v>554</v>
      </c>
      <c r="L27" s="121">
        <v>0</v>
      </c>
      <c r="M27" s="121">
        <v>5</v>
      </c>
      <c r="N27" s="118">
        <v>32</v>
      </c>
    </row>
    <row r="28" spans="1:14" ht="16.5" customHeight="1" thickBot="1">
      <c r="A28" s="209"/>
      <c r="B28" s="210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</row>
    <row r="29" spans="1:14" ht="16.5" customHeight="1">
      <c r="A29" s="200"/>
      <c r="B29" s="201" t="s">
        <v>108</v>
      </c>
      <c r="C29" s="202">
        <v>6.1</v>
      </c>
      <c r="D29" s="203">
        <v>19.2</v>
      </c>
      <c r="E29" s="203">
        <v>9.8</v>
      </c>
      <c r="F29" s="204">
        <v>1</v>
      </c>
      <c r="G29" s="205">
        <v>5.6</v>
      </c>
      <c r="H29" s="202" t="s">
        <v>726</v>
      </c>
      <c r="I29" s="206"/>
      <c r="J29" s="207"/>
      <c r="K29" s="207"/>
      <c r="L29" s="208"/>
      <c r="M29" s="202" t="s">
        <v>727</v>
      </c>
      <c r="N29" s="203">
        <v>58.7</v>
      </c>
    </row>
    <row r="30" spans="1:14" ht="16.5" customHeight="1">
      <c r="A30" s="179"/>
      <c r="B30" s="112" t="s">
        <v>725</v>
      </c>
      <c r="C30" s="113">
        <v>7.1</v>
      </c>
      <c r="D30" s="88">
        <v>18.9</v>
      </c>
      <c r="E30" s="88">
        <v>9.6</v>
      </c>
      <c r="F30" s="198">
        <v>1</v>
      </c>
      <c r="G30" s="199">
        <v>6.4</v>
      </c>
      <c r="H30" s="113">
        <v>45</v>
      </c>
      <c r="I30" s="92"/>
      <c r="J30" s="91"/>
      <c r="K30" s="91"/>
      <c r="L30" s="93"/>
      <c r="M30" s="113" t="s">
        <v>721</v>
      </c>
      <c r="N30" s="88">
        <v>59.6</v>
      </c>
    </row>
    <row r="31" spans="1:14" ht="16.5" customHeight="1">
      <c r="A31" s="112"/>
      <c r="B31" s="112" t="s">
        <v>719</v>
      </c>
      <c r="C31" s="113">
        <v>6.7</v>
      </c>
      <c r="D31" s="88">
        <v>18.5</v>
      </c>
      <c r="E31" s="88">
        <v>9.1</v>
      </c>
      <c r="F31" s="198">
        <v>1</v>
      </c>
      <c r="G31" s="199">
        <v>5.6</v>
      </c>
      <c r="H31" s="88">
        <v>43.5</v>
      </c>
      <c r="I31" s="92"/>
      <c r="J31" s="91"/>
      <c r="K31" s="91"/>
      <c r="L31" s="93"/>
      <c r="M31" s="113">
        <v>13.3</v>
      </c>
      <c r="N31" s="88">
        <v>56.8</v>
      </c>
    </row>
    <row r="32" spans="1:14" ht="16.5" customHeight="1">
      <c r="A32" s="55"/>
      <c r="B32" s="175" t="s">
        <v>697</v>
      </c>
      <c r="C32" s="55">
        <v>7.4</v>
      </c>
      <c r="D32" s="55">
        <v>18.2</v>
      </c>
      <c r="E32" s="55">
        <v>9.5</v>
      </c>
      <c r="F32" s="94">
        <v>1</v>
      </c>
      <c r="G32" s="64">
        <v>5.3</v>
      </c>
      <c r="H32" s="55">
        <v>42.8</v>
      </c>
      <c r="I32" s="176"/>
      <c r="J32" s="178"/>
      <c r="K32" s="178"/>
      <c r="L32" s="177"/>
      <c r="M32" s="55">
        <v>11.9</v>
      </c>
      <c r="N32" s="55">
        <v>54.8</v>
      </c>
    </row>
    <row r="33" spans="1:14" ht="16.5" customHeight="1">
      <c r="A33" s="2"/>
      <c r="B33" s="175" t="s">
        <v>686</v>
      </c>
      <c r="C33" s="55">
        <v>6.8</v>
      </c>
      <c r="D33" s="55">
        <v>18.9</v>
      </c>
      <c r="E33" s="55">
        <v>9.1</v>
      </c>
      <c r="F33" s="94">
        <v>1</v>
      </c>
      <c r="G33" s="64">
        <v>5.3</v>
      </c>
      <c r="H33" s="55">
        <v>43.2</v>
      </c>
      <c r="I33" s="176"/>
      <c r="J33" s="178"/>
      <c r="K33" s="178"/>
      <c r="L33" s="177"/>
      <c r="M33" s="55">
        <v>9.6</v>
      </c>
      <c r="N33" s="55">
        <v>52.9</v>
      </c>
    </row>
    <row r="34" spans="1:14" ht="16.5" customHeight="1">
      <c r="A34" s="112"/>
      <c r="B34" s="2" t="s">
        <v>675</v>
      </c>
      <c r="C34" s="3">
        <v>8.5</v>
      </c>
      <c r="D34" s="3">
        <v>17.5</v>
      </c>
      <c r="E34" s="43">
        <v>9.4</v>
      </c>
      <c r="F34" s="60">
        <v>1</v>
      </c>
      <c r="G34" s="174">
        <v>4.3</v>
      </c>
      <c r="H34" s="43">
        <v>41.2</v>
      </c>
      <c r="I34" s="60"/>
      <c r="J34" s="62"/>
      <c r="K34" s="62"/>
      <c r="L34" s="62"/>
      <c r="M34" s="3">
        <v>9.9</v>
      </c>
      <c r="N34" s="3">
        <v>51.1</v>
      </c>
    </row>
    <row r="35" spans="1:14" ht="16.5" customHeight="1">
      <c r="A35" s="96"/>
      <c r="B35" s="2" t="s">
        <v>664</v>
      </c>
      <c r="C35" s="3">
        <v>6.3</v>
      </c>
      <c r="D35" s="3">
        <v>18.7</v>
      </c>
      <c r="E35" s="3">
        <v>9.5</v>
      </c>
      <c r="F35" s="173">
        <v>1</v>
      </c>
      <c r="G35" s="87">
        <v>4.7</v>
      </c>
      <c r="H35" s="81">
        <v>42.9</v>
      </c>
      <c r="I35" s="46"/>
      <c r="J35" s="76"/>
      <c r="K35" s="76"/>
      <c r="L35" s="77"/>
      <c r="M35" s="31">
        <v>11</v>
      </c>
      <c r="N35" s="3">
        <v>53.6</v>
      </c>
    </row>
    <row r="36" spans="1:14" ht="14.25" customHeight="1">
      <c r="A36" s="2"/>
      <c r="B36" s="112" t="s">
        <v>633</v>
      </c>
      <c r="C36" s="88">
        <v>6.4</v>
      </c>
      <c r="D36" s="113">
        <v>19</v>
      </c>
      <c r="E36" s="88">
        <v>9.3</v>
      </c>
      <c r="F36" s="114">
        <v>1</v>
      </c>
      <c r="G36" s="115">
        <v>5.3</v>
      </c>
      <c r="H36" s="88">
        <v>43.6</v>
      </c>
      <c r="I36" s="116"/>
      <c r="J36" s="116"/>
      <c r="K36" s="116"/>
      <c r="L36" s="116"/>
      <c r="M36" s="88">
        <v>11.4</v>
      </c>
      <c r="N36" s="88">
        <v>54.6</v>
      </c>
    </row>
    <row r="37" spans="1:14" ht="14.25" customHeight="1">
      <c r="A37" s="2"/>
      <c r="B37" s="97" t="s">
        <v>630</v>
      </c>
      <c r="C37" s="98">
        <v>7.1</v>
      </c>
      <c r="D37" s="98">
        <v>18.7</v>
      </c>
      <c r="E37" s="98">
        <v>9.5</v>
      </c>
      <c r="F37" s="99">
        <v>1</v>
      </c>
      <c r="G37" s="100">
        <v>5.2</v>
      </c>
      <c r="H37" s="101">
        <v>43.3</v>
      </c>
      <c r="I37" s="102"/>
      <c r="J37" s="101"/>
      <c r="K37" s="101"/>
      <c r="L37" s="103"/>
      <c r="M37" s="104">
        <v>10.8</v>
      </c>
      <c r="N37" s="98">
        <v>54.2</v>
      </c>
    </row>
    <row r="38" spans="1:14" ht="14.25" customHeight="1">
      <c r="A38" s="2"/>
      <c r="B38" s="2" t="s">
        <v>613</v>
      </c>
      <c r="C38" s="3">
        <v>6.2</v>
      </c>
      <c r="D38" s="3">
        <v>19.2</v>
      </c>
      <c r="E38" s="3">
        <v>9.6</v>
      </c>
      <c r="F38" s="94">
        <v>1</v>
      </c>
      <c r="G38" s="95">
        <v>4.8</v>
      </c>
      <c r="H38" s="3">
        <v>43.6</v>
      </c>
      <c r="I38" s="62"/>
      <c r="J38" s="62"/>
      <c r="K38" s="62"/>
      <c r="L38" s="62"/>
      <c r="M38" s="31">
        <v>11</v>
      </c>
      <c r="N38" s="3">
        <v>54.6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104"/>
  <dimension ref="A1:N38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20" t="s">
        <v>563</v>
      </c>
      <c r="F4" s="123">
        <v>9</v>
      </c>
      <c r="G4" s="121">
        <v>9</v>
      </c>
      <c r="H4" s="122" t="s">
        <v>668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68</v>
      </c>
    </row>
    <row r="5" spans="1:14" ht="16.5" customHeight="1">
      <c r="A5" s="118">
        <v>2</v>
      </c>
      <c r="B5" s="119" t="s">
        <v>484</v>
      </c>
      <c r="C5" s="118">
        <v>2</v>
      </c>
      <c r="D5" s="118">
        <v>20</v>
      </c>
      <c r="E5" s="120">
        <v>10</v>
      </c>
      <c r="F5" s="120">
        <v>9</v>
      </c>
      <c r="G5" s="121">
        <v>8</v>
      </c>
      <c r="H5" s="122">
        <v>47</v>
      </c>
      <c r="I5" s="120" t="s">
        <v>565</v>
      </c>
      <c r="J5" s="191">
        <v>5</v>
      </c>
      <c r="K5" s="191" t="s">
        <v>565</v>
      </c>
      <c r="L5" s="121">
        <v>5</v>
      </c>
      <c r="M5" s="121" t="s">
        <v>713</v>
      </c>
      <c r="N5" s="118">
        <v>67</v>
      </c>
    </row>
    <row r="6" spans="1:14" ht="16.5" customHeight="1">
      <c r="A6" s="118">
        <v>3</v>
      </c>
      <c r="B6" s="119" t="s">
        <v>558</v>
      </c>
      <c r="C6" s="118">
        <v>3</v>
      </c>
      <c r="D6" s="118">
        <v>20</v>
      </c>
      <c r="E6" s="120" t="s">
        <v>563</v>
      </c>
      <c r="F6" s="120">
        <v>9</v>
      </c>
      <c r="G6" s="121">
        <v>8</v>
      </c>
      <c r="H6" s="122" t="s">
        <v>666</v>
      </c>
      <c r="I6" s="120" t="s">
        <v>565</v>
      </c>
      <c r="J6" s="122">
        <v>4</v>
      </c>
      <c r="K6" s="122" t="s">
        <v>565</v>
      </c>
      <c r="L6" s="121" t="s">
        <v>690</v>
      </c>
      <c r="M6" s="118" t="s">
        <v>729</v>
      </c>
      <c r="N6" s="118">
        <v>66</v>
      </c>
    </row>
    <row r="7" spans="1:14" ht="16.5" customHeight="1">
      <c r="A7" s="118">
        <v>4</v>
      </c>
      <c r="B7" s="119" t="s">
        <v>653</v>
      </c>
      <c r="C7" s="118">
        <v>3</v>
      </c>
      <c r="D7" s="118">
        <v>20</v>
      </c>
      <c r="E7" s="120" t="s">
        <v>563</v>
      </c>
      <c r="F7" s="120" t="s">
        <v>649</v>
      </c>
      <c r="G7" s="121">
        <v>8</v>
      </c>
      <c r="H7" s="122" t="s">
        <v>730</v>
      </c>
      <c r="I7" s="120" t="s">
        <v>565</v>
      </c>
      <c r="J7" s="122">
        <v>3</v>
      </c>
      <c r="K7" s="122">
        <v>3</v>
      </c>
      <c r="L7" s="122">
        <v>3</v>
      </c>
      <c r="M7" s="118" t="s">
        <v>731</v>
      </c>
      <c r="N7" s="118">
        <v>62</v>
      </c>
    </row>
    <row r="8" spans="1:14" ht="16.5" customHeight="1">
      <c r="A8" s="118">
        <v>5</v>
      </c>
      <c r="B8" s="119" t="s">
        <v>486</v>
      </c>
      <c r="C8" s="118">
        <v>9</v>
      </c>
      <c r="D8" s="118">
        <v>20</v>
      </c>
      <c r="E8" s="120" t="s">
        <v>563</v>
      </c>
      <c r="F8" s="120">
        <v>7</v>
      </c>
      <c r="G8" s="121">
        <v>7</v>
      </c>
      <c r="H8" s="122" t="s">
        <v>732</v>
      </c>
      <c r="I8" s="120">
        <v>5</v>
      </c>
      <c r="J8" s="122">
        <v>4</v>
      </c>
      <c r="K8" s="122">
        <v>4</v>
      </c>
      <c r="L8" s="121">
        <v>4</v>
      </c>
      <c r="M8" s="121">
        <v>17</v>
      </c>
      <c r="N8" s="118">
        <v>61</v>
      </c>
    </row>
    <row r="9" spans="1:14" ht="16.5" customHeight="1">
      <c r="A9" s="118">
        <v>6</v>
      </c>
      <c r="B9" s="119" t="s">
        <v>467</v>
      </c>
      <c r="C9" s="118">
        <v>2</v>
      </c>
      <c r="D9" s="118">
        <v>20</v>
      </c>
      <c r="E9" s="120" t="s">
        <v>563</v>
      </c>
      <c r="F9" s="120">
        <v>9</v>
      </c>
      <c r="G9" s="122">
        <v>7</v>
      </c>
      <c r="H9" s="118" t="s">
        <v>733</v>
      </c>
      <c r="I9" s="120" t="s">
        <v>565</v>
      </c>
      <c r="J9" s="122" t="s">
        <v>554</v>
      </c>
      <c r="K9" s="122">
        <v>5</v>
      </c>
      <c r="L9" s="121">
        <v>5</v>
      </c>
      <c r="M9" s="121" t="s">
        <v>669</v>
      </c>
      <c r="N9" s="118">
        <v>61</v>
      </c>
    </row>
    <row r="10" spans="1:14" ht="16.5" customHeight="1">
      <c r="A10" s="118">
        <v>7</v>
      </c>
      <c r="B10" s="119" t="s">
        <v>628</v>
      </c>
      <c r="C10" s="118">
        <v>5</v>
      </c>
      <c r="D10" s="118">
        <v>20</v>
      </c>
      <c r="E10" s="118">
        <v>10</v>
      </c>
      <c r="F10" s="123">
        <v>8</v>
      </c>
      <c r="G10" s="191">
        <v>5</v>
      </c>
      <c r="H10" s="118">
        <v>43</v>
      </c>
      <c r="I10" s="120" t="s">
        <v>565</v>
      </c>
      <c r="J10" s="122">
        <v>5</v>
      </c>
      <c r="K10" s="122">
        <v>4</v>
      </c>
      <c r="L10" s="121">
        <v>3</v>
      </c>
      <c r="M10" s="118" t="s">
        <v>689</v>
      </c>
      <c r="N10" s="118">
        <v>60</v>
      </c>
    </row>
    <row r="11" spans="1:14" ht="16.5" customHeight="1">
      <c r="A11" s="118">
        <v>8</v>
      </c>
      <c r="B11" s="119" t="s">
        <v>485</v>
      </c>
      <c r="C11" s="118">
        <v>9</v>
      </c>
      <c r="D11" s="118">
        <v>20</v>
      </c>
      <c r="E11" s="118">
        <v>9</v>
      </c>
      <c r="F11" s="123">
        <v>8</v>
      </c>
      <c r="G11" s="124">
        <v>7</v>
      </c>
      <c r="H11" s="122">
        <v>44</v>
      </c>
      <c r="I11" s="120">
        <v>4</v>
      </c>
      <c r="J11" s="122">
        <v>3</v>
      </c>
      <c r="K11" s="122" t="s">
        <v>565</v>
      </c>
      <c r="L11" s="121">
        <v>4</v>
      </c>
      <c r="M11" s="121" t="s">
        <v>680</v>
      </c>
      <c r="N11" s="118">
        <v>60</v>
      </c>
    </row>
    <row r="12" spans="1:14" ht="16.5" customHeight="1">
      <c r="A12" s="118">
        <v>9</v>
      </c>
      <c r="B12" s="119" t="s">
        <v>647</v>
      </c>
      <c r="C12" s="118">
        <v>4</v>
      </c>
      <c r="D12" s="118">
        <v>20</v>
      </c>
      <c r="E12" s="120">
        <v>9</v>
      </c>
      <c r="F12" s="120">
        <v>9</v>
      </c>
      <c r="G12" s="121">
        <v>8</v>
      </c>
      <c r="H12" s="122">
        <v>46</v>
      </c>
      <c r="I12" s="120">
        <v>4</v>
      </c>
      <c r="J12" s="122">
        <v>0</v>
      </c>
      <c r="K12" s="122" t="s">
        <v>565</v>
      </c>
      <c r="L12" s="121">
        <v>4</v>
      </c>
      <c r="M12" s="121" t="s">
        <v>734</v>
      </c>
      <c r="N12" s="118">
        <v>59</v>
      </c>
    </row>
    <row r="13" spans="1:14" ht="16.5" customHeight="1">
      <c r="A13" s="118">
        <v>10</v>
      </c>
      <c r="B13" s="119" t="s">
        <v>464</v>
      </c>
      <c r="C13" s="118">
        <v>8</v>
      </c>
      <c r="D13" s="118">
        <v>20</v>
      </c>
      <c r="E13" s="118">
        <v>8</v>
      </c>
      <c r="F13" s="120">
        <v>10</v>
      </c>
      <c r="G13" s="121">
        <v>9</v>
      </c>
      <c r="H13" s="122">
        <v>47</v>
      </c>
      <c r="I13" s="120">
        <v>3</v>
      </c>
      <c r="J13" s="122" t="s">
        <v>554</v>
      </c>
      <c r="K13" s="122">
        <v>5</v>
      </c>
      <c r="L13" s="121">
        <v>4</v>
      </c>
      <c r="M13" s="121">
        <v>12</v>
      </c>
      <c r="N13" s="118">
        <v>59</v>
      </c>
    </row>
    <row r="14" spans="1:14" ht="16.5" customHeight="1">
      <c r="A14" s="118">
        <v>11</v>
      </c>
      <c r="B14" s="119" t="s">
        <v>483</v>
      </c>
      <c r="C14" s="118">
        <v>4</v>
      </c>
      <c r="D14" s="118">
        <v>20</v>
      </c>
      <c r="E14" s="118" t="s">
        <v>563</v>
      </c>
      <c r="F14" s="120">
        <v>10</v>
      </c>
      <c r="G14" s="121">
        <v>7</v>
      </c>
      <c r="H14" s="122" t="s">
        <v>666</v>
      </c>
      <c r="I14" s="120">
        <v>3</v>
      </c>
      <c r="J14" s="122">
        <v>0</v>
      </c>
      <c r="K14" s="122">
        <v>5</v>
      </c>
      <c r="L14" s="122">
        <v>4</v>
      </c>
      <c r="M14" s="118">
        <v>12</v>
      </c>
      <c r="N14" s="118">
        <v>59</v>
      </c>
    </row>
    <row r="15" spans="1:14" ht="16.5" customHeight="1">
      <c r="A15" s="118">
        <v>12</v>
      </c>
      <c r="B15" s="119" t="s">
        <v>466</v>
      </c>
      <c r="C15" s="118">
        <v>6</v>
      </c>
      <c r="D15" s="118">
        <v>20</v>
      </c>
      <c r="E15" s="118" t="s">
        <v>563</v>
      </c>
      <c r="F15" s="120">
        <v>8</v>
      </c>
      <c r="G15" s="121">
        <v>7</v>
      </c>
      <c r="H15" s="122" t="s">
        <v>735</v>
      </c>
      <c r="I15" s="120" t="s">
        <v>565</v>
      </c>
      <c r="J15" s="122">
        <v>4</v>
      </c>
      <c r="K15" s="122">
        <v>4</v>
      </c>
      <c r="L15" s="121">
        <v>0</v>
      </c>
      <c r="M15" s="121" t="s">
        <v>734</v>
      </c>
      <c r="N15" s="118">
        <v>58</v>
      </c>
    </row>
    <row r="16" spans="1:14" ht="16.5" customHeight="1">
      <c r="A16" s="118">
        <v>13</v>
      </c>
      <c r="B16" s="119" t="s">
        <v>736</v>
      </c>
      <c r="C16" s="118">
        <v>7</v>
      </c>
      <c r="D16" s="118">
        <v>20</v>
      </c>
      <c r="E16" s="118" t="s">
        <v>563</v>
      </c>
      <c r="F16" s="123">
        <v>7</v>
      </c>
      <c r="G16" s="121">
        <v>6</v>
      </c>
      <c r="H16" s="122" t="s">
        <v>737</v>
      </c>
      <c r="I16" s="120">
        <v>5</v>
      </c>
      <c r="J16" s="122">
        <v>5</v>
      </c>
      <c r="K16" s="122">
        <v>3</v>
      </c>
      <c r="L16" s="121" t="s">
        <v>554</v>
      </c>
      <c r="M16" s="121">
        <v>13</v>
      </c>
      <c r="N16" s="118">
        <v>56</v>
      </c>
    </row>
    <row r="17" spans="1:14" ht="16.5" customHeight="1">
      <c r="A17" s="118">
        <v>14</v>
      </c>
      <c r="B17" s="119" t="s">
        <v>465</v>
      </c>
      <c r="C17" s="118">
        <v>5</v>
      </c>
      <c r="D17" s="118">
        <v>20</v>
      </c>
      <c r="E17" s="118" t="s">
        <v>563</v>
      </c>
      <c r="F17" s="123">
        <v>5</v>
      </c>
      <c r="G17" s="121">
        <v>5</v>
      </c>
      <c r="H17" s="122" t="s">
        <v>738</v>
      </c>
      <c r="I17" s="120" t="s">
        <v>565</v>
      </c>
      <c r="J17" s="122">
        <v>5</v>
      </c>
      <c r="K17" s="122" t="s">
        <v>565</v>
      </c>
      <c r="L17" s="121">
        <v>0</v>
      </c>
      <c r="M17" s="121" t="s">
        <v>739</v>
      </c>
      <c r="N17" s="118">
        <v>55</v>
      </c>
    </row>
    <row r="18" spans="1:14" ht="16.5" customHeight="1">
      <c r="A18" s="118">
        <v>15</v>
      </c>
      <c r="B18" s="119" t="s">
        <v>501</v>
      </c>
      <c r="C18" s="118">
        <v>6</v>
      </c>
      <c r="D18" s="118">
        <v>20</v>
      </c>
      <c r="E18" s="118">
        <v>10</v>
      </c>
      <c r="F18" s="123">
        <v>8</v>
      </c>
      <c r="G18" s="121">
        <v>6</v>
      </c>
      <c r="H18" s="122">
        <f>SUM(D18:G18)</f>
        <v>44</v>
      </c>
      <c r="I18" s="120" t="s">
        <v>565</v>
      </c>
      <c r="J18" s="122">
        <v>0</v>
      </c>
      <c r="K18" s="122">
        <v>4</v>
      </c>
      <c r="L18" s="121">
        <v>0</v>
      </c>
      <c r="M18" s="121" t="s">
        <v>661</v>
      </c>
      <c r="N18" s="118">
        <v>53</v>
      </c>
    </row>
    <row r="19" spans="1:14" ht="16.5" customHeight="1">
      <c r="A19" s="118">
        <v>16</v>
      </c>
      <c r="B19" s="119" t="s">
        <v>740</v>
      </c>
      <c r="C19" s="118">
        <v>5</v>
      </c>
      <c r="D19" s="118">
        <v>20</v>
      </c>
      <c r="E19" s="118" t="s">
        <v>563</v>
      </c>
      <c r="F19" s="123">
        <v>9</v>
      </c>
      <c r="G19" s="121">
        <v>7</v>
      </c>
      <c r="H19" s="118" t="s">
        <v>733</v>
      </c>
      <c r="I19" s="120" t="s">
        <v>554</v>
      </c>
      <c r="J19" s="191">
        <v>0</v>
      </c>
      <c r="K19" s="122">
        <v>4</v>
      </c>
      <c r="L19" s="121">
        <v>3</v>
      </c>
      <c r="M19" s="121">
        <v>7</v>
      </c>
      <c r="N19" s="118">
        <v>53</v>
      </c>
    </row>
    <row r="20" spans="1:14" ht="16.5" customHeight="1">
      <c r="A20" s="118">
        <v>17</v>
      </c>
      <c r="B20" s="119" t="s">
        <v>522</v>
      </c>
      <c r="C20" s="118">
        <v>2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4</v>
      </c>
      <c r="J20" s="122">
        <v>3</v>
      </c>
      <c r="K20" s="122">
        <v>0</v>
      </c>
      <c r="L20" s="121">
        <v>0</v>
      </c>
      <c r="M20" s="121">
        <v>7</v>
      </c>
      <c r="N20" s="118">
        <v>52</v>
      </c>
    </row>
    <row r="21" spans="1:14" ht="16.5" customHeight="1">
      <c r="A21" s="118">
        <v>18</v>
      </c>
      <c r="B21" s="119" t="s">
        <v>493</v>
      </c>
      <c r="C21" s="118">
        <v>8</v>
      </c>
      <c r="D21" s="118">
        <v>20</v>
      </c>
      <c r="E21" s="118">
        <v>10</v>
      </c>
      <c r="F21" s="120">
        <v>9</v>
      </c>
      <c r="G21" s="121">
        <v>2</v>
      </c>
      <c r="H21" s="122">
        <v>41</v>
      </c>
      <c r="I21" s="120" t="s">
        <v>565</v>
      </c>
      <c r="J21" s="191">
        <v>3</v>
      </c>
      <c r="K21" s="122" t="s">
        <v>554</v>
      </c>
      <c r="L21" s="121">
        <v>0</v>
      </c>
      <c r="M21" s="121" t="s">
        <v>658</v>
      </c>
      <c r="N21" s="118">
        <v>49</v>
      </c>
    </row>
    <row r="22" spans="1:14" ht="16.5" customHeight="1">
      <c r="A22" s="118">
        <v>19</v>
      </c>
      <c r="B22" s="119" t="s">
        <v>488</v>
      </c>
      <c r="C22" s="118">
        <v>6</v>
      </c>
      <c r="D22" s="118">
        <v>20</v>
      </c>
      <c r="E22" s="118" t="s">
        <v>563</v>
      </c>
      <c r="F22" s="123">
        <v>7</v>
      </c>
      <c r="G22" s="121">
        <v>4</v>
      </c>
      <c r="H22" s="122" t="s">
        <v>741</v>
      </c>
      <c r="I22" s="120">
        <v>0</v>
      </c>
      <c r="J22" s="122">
        <v>0</v>
      </c>
      <c r="K22" s="122">
        <v>5</v>
      </c>
      <c r="L22" s="121" t="s">
        <v>554</v>
      </c>
      <c r="M22" s="121">
        <v>5</v>
      </c>
      <c r="N22" s="118">
        <v>46</v>
      </c>
    </row>
    <row r="23" spans="1:14" ht="16.5" customHeight="1">
      <c r="A23" s="118">
        <v>20</v>
      </c>
      <c r="B23" s="119" t="s">
        <v>742</v>
      </c>
      <c r="C23" s="118">
        <v>13</v>
      </c>
      <c r="D23" s="118">
        <v>15</v>
      </c>
      <c r="E23" s="118" t="s">
        <v>563</v>
      </c>
      <c r="F23" s="123">
        <v>7</v>
      </c>
      <c r="G23" s="121">
        <v>4</v>
      </c>
      <c r="H23" s="122" t="s">
        <v>743</v>
      </c>
      <c r="I23" s="120">
        <v>4</v>
      </c>
      <c r="J23" s="122" t="s">
        <v>554</v>
      </c>
      <c r="K23" s="122" t="s">
        <v>554</v>
      </c>
      <c r="L23" s="121">
        <v>0</v>
      </c>
      <c r="M23" s="121">
        <v>4</v>
      </c>
      <c r="N23" s="118">
        <v>40</v>
      </c>
    </row>
    <row r="24" spans="1:14" ht="16.5" customHeight="1">
      <c r="A24" s="118">
        <v>21</v>
      </c>
      <c r="B24" s="119" t="s">
        <v>655</v>
      </c>
      <c r="C24" s="118">
        <v>19</v>
      </c>
      <c r="D24" s="118">
        <v>10</v>
      </c>
      <c r="E24" s="118">
        <v>7</v>
      </c>
      <c r="F24" s="123">
        <v>10</v>
      </c>
      <c r="G24" s="121">
        <v>6</v>
      </c>
      <c r="H24" s="122">
        <v>33</v>
      </c>
      <c r="I24" s="120">
        <v>3</v>
      </c>
      <c r="J24" s="122" t="s">
        <v>554</v>
      </c>
      <c r="K24" s="122">
        <v>3</v>
      </c>
      <c r="L24" s="121">
        <v>0</v>
      </c>
      <c r="M24" s="121">
        <v>6</v>
      </c>
      <c r="N24" s="118">
        <v>39</v>
      </c>
    </row>
    <row r="25" spans="1:14" ht="16.5" customHeight="1">
      <c r="A25" s="118">
        <v>22</v>
      </c>
      <c r="B25" s="119" t="s">
        <v>718</v>
      </c>
      <c r="C25" s="118">
        <v>16</v>
      </c>
      <c r="D25" s="118">
        <v>10</v>
      </c>
      <c r="E25" s="118">
        <v>7</v>
      </c>
      <c r="F25" s="120">
        <v>6</v>
      </c>
      <c r="G25" s="121">
        <v>4</v>
      </c>
      <c r="H25" s="122">
        <v>27</v>
      </c>
      <c r="I25" s="120" t="s">
        <v>554</v>
      </c>
      <c r="J25" s="122">
        <v>0</v>
      </c>
      <c r="K25" s="122">
        <v>3</v>
      </c>
      <c r="L25" s="121">
        <v>0</v>
      </c>
      <c r="M25" s="121">
        <v>3</v>
      </c>
      <c r="N25" s="118">
        <v>30</v>
      </c>
    </row>
    <row r="26" spans="1:14" ht="16.5" customHeight="1">
      <c r="A26" s="118"/>
      <c r="B26" s="119"/>
      <c r="C26" s="118"/>
      <c r="D26" s="118"/>
      <c r="E26" s="118"/>
      <c r="F26" s="123"/>
      <c r="G26" s="121"/>
      <c r="H26" s="118"/>
      <c r="I26" s="120"/>
      <c r="J26" s="122"/>
      <c r="K26" s="122"/>
      <c r="L26" s="121"/>
      <c r="M26" s="121"/>
      <c r="N26" s="118"/>
    </row>
    <row r="27" spans="1:14" ht="16.5" customHeight="1" thickBot="1">
      <c r="A27" s="212"/>
      <c r="B27" s="213" t="s">
        <v>108</v>
      </c>
      <c r="C27" s="214">
        <v>6.5</v>
      </c>
      <c r="D27" s="215">
        <v>18.9</v>
      </c>
      <c r="E27" s="215">
        <v>9.5</v>
      </c>
      <c r="F27" s="216">
        <v>1</v>
      </c>
      <c r="G27" s="217">
        <v>4.7</v>
      </c>
      <c r="H27" s="214">
        <v>43.1</v>
      </c>
      <c r="I27" s="218"/>
      <c r="J27" s="219"/>
      <c r="K27" s="219"/>
      <c r="L27" s="220"/>
      <c r="M27" s="214">
        <v>12</v>
      </c>
      <c r="N27" s="214">
        <v>55.1</v>
      </c>
    </row>
    <row r="28" spans="1:14" ht="16.5" customHeight="1">
      <c r="A28" s="211"/>
      <c r="B28" s="117"/>
      <c r="C28" s="211"/>
      <c r="D28" s="211"/>
      <c r="E28" s="211"/>
      <c r="F28" s="221"/>
      <c r="G28" s="221"/>
      <c r="H28" s="211"/>
      <c r="I28" s="221"/>
      <c r="J28" s="221"/>
      <c r="K28" s="221"/>
      <c r="L28" s="221"/>
      <c r="M28" s="211"/>
      <c r="N28" s="211"/>
    </row>
    <row r="29" spans="1:14" ht="16.5" customHeight="1">
      <c r="A29" s="2"/>
      <c r="B29" s="112" t="s">
        <v>744</v>
      </c>
      <c r="C29" s="3">
        <v>6.1</v>
      </c>
      <c r="D29" s="3">
        <v>19.2</v>
      </c>
      <c r="E29" s="43">
        <v>9.8</v>
      </c>
      <c r="F29" s="56">
        <v>1</v>
      </c>
      <c r="G29" s="87">
        <v>5.6</v>
      </c>
      <c r="H29" s="3">
        <v>44.5</v>
      </c>
      <c r="M29" s="3">
        <v>14.2</v>
      </c>
      <c r="N29" s="3">
        <v>58.7</v>
      </c>
    </row>
    <row r="30" spans="1:14" ht="16.5" customHeight="1">
      <c r="A30" s="179"/>
      <c r="B30" s="112" t="s">
        <v>725</v>
      </c>
      <c r="C30" s="113">
        <v>7.1</v>
      </c>
      <c r="D30" s="88">
        <v>18.9</v>
      </c>
      <c r="E30" s="88">
        <v>9.6</v>
      </c>
      <c r="F30" s="114">
        <v>1</v>
      </c>
      <c r="G30" s="90">
        <v>6.4</v>
      </c>
      <c r="H30" s="113">
        <v>45</v>
      </c>
      <c r="I30" s="92"/>
      <c r="J30" s="91"/>
      <c r="K30" s="91"/>
      <c r="L30" s="93"/>
      <c r="M30" s="113" t="s">
        <v>721</v>
      </c>
      <c r="N30" s="88">
        <v>59.6</v>
      </c>
    </row>
    <row r="31" spans="1:14" ht="16.5" customHeight="1">
      <c r="A31" s="112"/>
      <c r="B31" s="112" t="s">
        <v>719</v>
      </c>
      <c r="C31" s="113">
        <v>6.7</v>
      </c>
      <c r="D31" s="88">
        <v>18.5</v>
      </c>
      <c r="E31" s="88">
        <v>9.1</v>
      </c>
      <c r="F31" s="198">
        <v>1</v>
      </c>
      <c r="G31" s="199">
        <v>5.6</v>
      </c>
      <c r="H31" s="88">
        <v>43.5</v>
      </c>
      <c r="I31" s="92"/>
      <c r="J31" s="91"/>
      <c r="K31" s="91"/>
      <c r="L31" s="93"/>
      <c r="M31" s="113">
        <v>13.3</v>
      </c>
      <c r="N31" s="88">
        <v>56.8</v>
      </c>
    </row>
    <row r="32" spans="1:14" ht="16.5" customHeight="1">
      <c r="A32" s="55"/>
      <c r="B32" s="175" t="s">
        <v>697</v>
      </c>
      <c r="C32" s="55">
        <v>7.4</v>
      </c>
      <c r="D32" s="55">
        <v>18.2</v>
      </c>
      <c r="E32" s="55">
        <v>9.5</v>
      </c>
      <c r="F32" s="94">
        <v>1</v>
      </c>
      <c r="G32" s="64">
        <v>5.3</v>
      </c>
      <c r="H32" s="55">
        <v>42.8</v>
      </c>
      <c r="I32" s="176"/>
      <c r="J32" s="178"/>
      <c r="K32" s="178"/>
      <c r="L32" s="177"/>
      <c r="M32" s="55">
        <v>11.9</v>
      </c>
      <c r="N32" s="55">
        <v>54.8</v>
      </c>
    </row>
    <row r="33" spans="1:14" ht="16.5" customHeight="1">
      <c r="A33" s="2"/>
      <c r="B33" s="175" t="s">
        <v>686</v>
      </c>
      <c r="C33" s="55">
        <v>6.8</v>
      </c>
      <c r="D33" s="55">
        <v>18.9</v>
      </c>
      <c r="E33" s="55">
        <v>9.1</v>
      </c>
      <c r="F33" s="94">
        <v>1</v>
      </c>
      <c r="G33" s="64">
        <v>5.3</v>
      </c>
      <c r="H33" s="55">
        <v>43.2</v>
      </c>
      <c r="I33" s="176"/>
      <c r="J33" s="178"/>
      <c r="K33" s="178"/>
      <c r="L33" s="177"/>
      <c r="M33" s="55">
        <v>9.6</v>
      </c>
      <c r="N33" s="55">
        <v>52.9</v>
      </c>
    </row>
    <row r="34" spans="1:14" ht="16.5" customHeight="1">
      <c r="A34" s="112"/>
      <c r="B34" s="2" t="s">
        <v>675</v>
      </c>
      <c r="C34" s="3">
        <v>8.5</v>
      </c>
      <c r="D34" s="3">
        <v>17.5</v>
      </c>
      <c r="E34" s="43">
        <v>9.4</v>
      </c>
      <c r="F34" s="60">
        <v>1</v>
      </c>
      <c r="G34" s="174">
        <v>4.3</v>
      </c>
      <c r="H34" s="43">
        <v>41.2</v>
      </c>
      <c r="I34" s="60"/>
      <c r="J34" s="62"/>
      <c r="K34" s="62"/>
      <c r="L34" s="62"/>
      <c r="M34" s="3">
        <v>9.9</v>
      </c>
      <c r="N34" s="3">
        <v>51.1</v>
      </c>
    </row>
    <row r="35" spans="1:14" ht="16.5" customHeight="1">
      <c r="A35" s="96"/>
      <c r="B35" s="2" t="s">
        <v>664</v>
      </c>
      <c r="C35" s="3">
        <v>6.3</v>
      </c>
      <c r="D35" s="3">
        <v>18.7</v>
      </c>
      <c r="E35" s="3">
        <v>9.5</v>
      </c>
      <c r="F35" s="173">
        <v>1</v>
      </c>
      <c r="G35" s="87">
        <v>4.7</v>
      </c>
      <c r="H35" s="81">
        <v>42.9</v>
      </c>
      <c r="I35" s="46"/>
      <c r="J35" s="76"/>
      <c r="K35" s="76"/>
      <c r="L35" s="77"/>
      <c r="M35" s="31">
        <v>11</v>
      </c>
      <c r="N35" s="3">
        <v>53.6</v>
      </c>
    </row>
    <row r="36" spans="1:14" ht="14.25" customHeight="1">
      <c r="A36" s="2"/>
      <c r="B36" s="112" t="s">
        <v>633</v>
      </c>
      <c r="C36" s="88">
        <v>6.4</v>
      </c>
      <c r="D36" s="113">
        <v>19</v>
      </c>
      <c r="E36" s="88">
        <v>9.3</v>
      </c>
      <c r="F36" s="114">
        <v>1</v>
      </c>
      <c r="G36" s="115">
        <v>5.3</v>
      </c>
      <c r="H36" s="88">
        <v>43.6</v>
      </c>
      <c r="I36" s="116"/>
      <c r="J36" s="116"/>
      <c r="K36" s="116"/>
      <c r="L36" s="116"/>
      <c r="M36" s="88">
        <v>11.4</v>
      </c>
      <c r="N36" s="88">
        <v>54.6</v>
      </c>
    </row>
    <row r="37" spans="1:14" ht="14.25" customHeight="1">
      <c r="A37" s="2"/>
      <c r="B37" s="97" t="s">
        <v>630</v>
      </c>
      <c r="C37" s="98">
        <v>7.1</v>
      </c>
      <c r="D37" s="98">
        <v>18.7</v>
      </c>
      <c r="E37" s="98">
        <v>9.5</v>
      </c>
      <c r="F37" s="99">
        <v>1</v>
      </c>
      <c r="G37" s="100">
        <v>5.2</v>
      </c>
      <c r="H37" s="101">
        <v>43.3</v>
      </c>
      <c r="I37" s="102"/>
      <c r="J37" s="101"/>
      <c r="K37" s="101"/>
      <c r="L37" s="103"/>
      <c r="M37" s="104">
        <v>10.8</v>
      </c>
      <c r="N37" s="98">
        <v>54.2</v>
      </c>
    </row>
    <row r="38" spans="1:14" ht="14.25" customHeight="1">
      <c r="A38" s="2"/>
      <c r="B38" s="2" t="s">
        <v>613</v>
      </c>
      <c r="C38" s="3">
        <v>6.2</v>
      </c>
      <c r="D38" s="3">
        <v>19.2</v>
      </c>
      <c r="E38" s="3">
        <v>9.6</v>
      </c>
      <c r="F38" s="94">
        <v>1</v>
      </c>
      <c r="G38" s="95">
        <v>4.8</v>
      </c>
      <c r="H38" s="3">
        <v>43.6</v>
      </c>
      <c r="I38" s="62"/>
      <c r="J38" s="62"/>
      <c r="K38" s="62"/>
      <c r="L38" s="62"/>
      <c r="M38" s="31">
        <v>11</v>
      </c>
      <c r="N38" s="3">
        <v>54.6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105"/>
  <dimension ref="A1:N41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466</v>
      </c>
      <c r="C4" s="118">
        <v>4</v>
      </c>
      <c r="D4" s="118">
        <v>20</v>
      </c>
      <c r="E4" s="120" t="s">
        <v>563</v>
      </c>
      <c r="F4" s="123">
        <v>9</v>
      </c>
      <c r="G4" s="121">
        <v>9</v>
      </c>
      <c r="H4" s="122" t="s">
        <v>668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68</v>
      </c>
    </row>
    <row r="5" spans="1:14" ht="16.5" customHeight="1">
      <c r="A5" s="118">
        <v>2</v>
      </c>
      <c r="B5" s="119" t="s">
        <v>558</v>
      </c>
      <c r="C5" s="118">
        <v>1</v>
      </c>
      <c r="D5" s="118">
        <v>20</v>
      </c>
      <c r="E5" s="120" t="s">
        <v>563</v>
      </c>
      <c r="F5" s="120">
        <v>10</v>
      </c>
      <c r="G5" s="121">
        <v>9</v>
      </c>
      <c r="H5" s="122" t="s">
        <v>746</v>
      </c>
      <c r="I5" s="120" t="s">
        <v>565</v>
      </c>
      <c r="J5" s="191" t="s">
        <v>565</v>
      </c>
      <c r="K5" s="191">
        <v>5</v>
      </c>
      <c r="L5" s="121">
        <v>4</v>
      </c>
      <c r="M5" s="121" t="s">
        <v>747</v>
      </c>
      <c r="N5" s="118">
        <v>68</v>
      </c>
    </row>
    <row r="6" spans="1:14" ht="16.5" customHeight="1">
      <c r="A6" s="118">
        <v>3</v>
      </c>
      <c r="B6" s="119" t="s">
        <v>464</v>
      </c>
      <c r="C6" s="118">
        <v>4</v>
      </c>
      <c r="D6" s="118">
        <v>20</v>
      </c>
      <c r="E6" s="120">
        <v>9</v>
      </c>
      <c r="F6" s="120" t="s">
        <v>649</v>
      </c>
      <c r="G6" s="121">
        <v>8</v>
      </c>
      <c r="H6" s="122" t="s">
        <v>666</v>
      </c>
      <c r="I6" s="120" t="s">
        <v>565</v>
      </c>
      <c r="J6" s="122">
        <v>5</v>
      </c>
      <c r="K6" s="122" t="s">
        <v>565</v>
      </c>
      <c r="L6" s="121">
        <v>5</v>
      </c>
      <c r="M6" s="118" t="s">
        <v>748</v>
      </c>
      <c r="N6" s="118">
        <v>67</v>
      </c>
    </row>
    <row r="7" spans="1:14" ht="16.5" customHeight="1">
      <c r="A7" s="118">
        <v>4</v>
      </c>
      <c r="B7" s="119" t="s">
        <v>467</v>
      </c>
      <c r="C7" s="118">
        <v>5</v>
      </c>
      <c r="D7" s="118">
        <v>20</v>
      </c>
      <c r="E7" s="120" t="s">
        <v>563</v>
      </c>
      <c r="F7" s="120">
        <v>9</v>
      </c>
      <c r="G7" s="121">
        <v>8</v>
      </c>
      <c r="H7" s="122" t="s">
        <v>666</v>
      </c>
      <c r="I7" s="120" t="s">
        <v>565</v>
      </c>
      <c r="J7" s="122">
        <v>5</v>
      </c>
      <c r="K7" s="122">
        <v>5</v>
      </c>
      <c r="L7" s="122">
        <v>5</v>
      </c>
      <c r="M7" s="118" t="s">
        <v>749</v>
      </c>
      <c r="N7" s="118">
        <v>67</v>
      </c>
    </row>
    <row r="8" spans="1:14" ht="16.5" customHeight="1">
      <c r="A8" s="118">
        <v>5</v>
      </c>
      <c r="B8" s="119" t="s">
        <v>462</v>
      </c>
      <c r="C8" s="118">
        <v>3</v>
      </c>
      <c r="D8" s="118">
        <v>20</v>
      </c>
      <c r="E8" s="120" t="s">
        <v>563</v>
      </c>
      <c r="F8" s="120">
        <v>9</v>
      </c>
      <c r="G8" s="121">
        <v>9</v>
      </c>
      <c r="H8" s="122" t="s">
        <v>668</v>
      </c>
      <c r="I8" s="120" t="s">
        <v>565</v>
      </c>
      <c r="J8" s="122">
        <v>4</v>
      </c>
      <c r="K8" s="122" t="s">
        <v>565</v>
      </c>
      <c r="L8" s="121">
        <v>5</v>
      </c>
      <c r="M8" s="121" t="s">
        <v>747</v>
      </c>
      <c r="N8" s="118">
        <v>67</v>
      </c>
    </row>
    <row r="9" spans="1:14" ht="16.5" customHeight="1">
      <c r="A9" s="118">
        <v>6</v>
      </c>
      <c r="B9" s="119" t="s">
        <v>484</v>
      </c>
      <c r="C9" s="118">
        <v>2</v>
      </c>
      <c r="D9" s="118">
        <v>20</v>
      </c>
      <c r="E9" s="120" t="s">
        <v>563</v>
      </c>
      <c r="F9" s="120">
        <v>9</v>
      </c>
      <c r="G9" s="122">
        <v>9</v>
      </c>
      <c r="H9" s="118" t="s">
        <v>668</v>
      </c>
      <c r="I9" s="120" t="s">
        <v>565</v>
      </c>
      <c r="J9" s="122">
        <v>4</v>
      </c>
      <c r="K9" s="122">
        <v>5</v>
      </c>
      <c r="L9" s="121">
        <v>5</v>
      </c>
      <c r="M9" s="121" t="s">
        <v>750</v>
      </c>
      <c r="N9" s="118">
        <v>67</v>
      </c>
    </row>
    <row r="10" spans="1:14" ht="16.5" customHeight="1">
      <c r="A10" s="118">
        <v>7</v>
      </c>
      <c r="B10" s="119" t="s">
        <v>522</v>
      </c>
      <c r="C10" s="118">
        <v>7</v>
      </c>
      <c r="D10" s="118">
        <v>20</v>
      </c>
      <c r="E10" s="120" t="s">
        <v>563</v>
      </c>
      <c r="F10" s="120" t="s">
        <v>649</v>
      </c>
      <c r="G10" s="121">
        <v>8</v>
      </c>
      <c r="H10" s="118" t="s">
        <v>730</v>
      </c>
      <c r="I10" s="120">
        <v>5</v>
      </c>
      <c r="J10" s="122">
        <v>4</v>
      </c>
      <c r="K10" s="122">
        <v>5</v>
      </c>
      <c r="L10" s="121">
        <v>3</v>
      </c>
      <c r="M10" s="118">
        <v>17</v>
      </c>
      <c r="N10" s="118">
        <v>65</v>
      </c>
    </row>
    <row r="11" spans="1:14" ht="16.5" customHeight="1">
      <c r="A11" s="118">
        <v>8</v>
      </c>
      <c r="B11" s="119" t="s">
        <v>485</v>
      </c>
      <c r="C11" s="118">
        <v>9</v>
      </c>
      <c r="D11" s="118">
        <v>20</v>
      </c>
      <c r="E11" s="118">
        <v>10</v>
      </c>
      <c r="F11" s="123">
        <v>9</v>
      </c>
      <c r="G11" s="124">
        <v>9</v>
      </c>
      <c r="H11" s="122">
        <v>48</v>
      </c>
      <c r="I11" s="120">
        <v>5</v>
      </c>
      <c r="J11" s="122">
        <v>4</v>
      </c>
      <c r="K11" s="122">
        <v>5</v>
      </c>
      <c r="L11" s="121">
        <v>3</v>
      </c>
      <c r="M11" s="121">
        <v>17</v>
      </c>
      <c r="N11" s="118">
        <v>65</v>
      </c>
    </row>
    <row r="12" spans="1:14" ht="16.5" customHeight="1">
      <c r="A12" s="118">
        <v>9</v>
      </c>
      <c r="B12" s="119" t="s">
        <v>628</v>
      </c>
      <c r="C12" s="118">
        <v>4</v>
      </c>
      <c r="D12" s="118">
        <v>20</v>
      </c>
      <c r="E12" s="120" t="s">
        <v>563</v>
      </c>
      <c r="F12" s="120">
        <v>8</v>
      </c>
      <c r="G12" s="121">
        <v>7</v>
      </c>
      <c r="H12" s="122" t="s">
        <v>735</v>
      </c>
      <c r="I12" s="120">
        <v>5</v>
      </c>
      <c r="J12" s="122">
        <v>3</v>
      </c>
      <c r="K12" s="122" t="s">
        <v>565</v>
      </c>
      <c r="L12" s="121">
        <v>5</v>
      </c>
      <c r="M12" s="121" t="s">
        <v>751</v>
      </c>
      <c r="N12" s="118">
        <v>63</v>
      </c>
    </row>
    <row r="13" spans="1:14" ht="16.5" customHeight="1">
      <c r="A13" s="118">
        <v>10</v>
      </c>
      <c r="B13" s="119" t="s">
        <v>465</v>
      </c>
      <c r="C13" s="118">
        <v>4</v>
      </c>
      <c r="D13" s="118">
        <v>20</v>
      </c>
      <c r="E13" s="120" t="s">
        <v>563</v>
      </c>
      <c r="F13" s="120">
        <v>9</v>
      </c>
      <c r="G13" s="121">
        <v>9</v>
      </c>
      <c r="H13" s="122" t="s">
        <v>668</v>
      </c>
      <c r="I13" s="120" t="s">
        <v>565</v>
      </c>
      <c r="J13" s="122" t="s">
        <v>565</v>
      </c>
      <c r="K13" s="122" t="s">
        <v>565</v>
      </c>
      <c r="L13" s="121">
        <v>0</v>
      </c>
      <c r="M13" s="121" t="s">
        <v>752</v>
      </c>
      <c r="N13" s="118">
        <v>63</v>
      </c>
    </row>
    <row r="14" spans="1:14" ht="16.5" customHeight="1">
      <c r="A14" s="118">
        <v>11</v>
      </c>
      <c r="B14" s="119" t="s">
        <v>493</v>
      </c>
      <c r="C14" s="118">
        <v>6</v>
      </c>
      <c r="D14" s="118">
        <v>20</v>
      </c>
      <c r="E14" s="118" t="s">
        <v>563</v>
      </c>
      <c r="F14" s="120">
        <v>9</v>
      </c>
      <c r="G14" s="121">
        <v>8</v>
      </c>
      <c r="H14" s="122" t="s">
        <v>666</v>
      </c>
      <c r="I14" s="120" t="s">
        <v>565</v>
      </c>
      <c r="J14" s="122">
        <v>5</v>
      </c>
      <c r="K14" s="122">
        <v>5</v>
      </c>
      <c r="L14" s="122" t="s">
        <v>554</v>
      </c>
      <c r="M14" s="118" t="s">
        <v>753</v>
      </c>
      <c r="N14" s="118">
        <v>62</v>
      </c>
    </row>
    <row r="15" spans="1:14" ht="16.5" customHeight="1">
      <c r="A15" s="118">
        <v>12</v>
      </c>
      <c r="B15" s="119" t="s">
        <v>740</v>
      </c>
      <c r="C15" s="118">
        <v>3</v>
      </c>
      <c r="D15" s="118">
        <v>20</v>
      </c>
      <c r="E15" s="118" t="s">
        <v>563</v>
      </c>
      <c r="F15" s="120">
        <v>10</v>
      </c>
      <c r="G15" s="121">
        <v>8</v>
      </c>
      <c r="H15" s="122" t="s">
        <v>668</v>
      </c>
      <c r="I15" s="120">
        <v>3</v>
      </c>
      <c r="J15" s="122">
        <v>3</v>
      </c>
      <c r="K15" s="122">
        <v>4</v>
      </c>
      <c r="L15" s="121">
        <v>3</v>
      </c>
      <c r="M15" s="121">
        <v>13</v>
      </c>
      <c r="N15" s="118">
        <v>61</v>
      </c>
    </row>
    <row r="16" spans="1:14" ht="16.5" customHeight="1">
      <c r="A16" s="118">
        <v>13</v>
      </c>
      <c r="B16" s="119" t="s">
        <v>555</v>
      </c>
      <c r="C16" s="118">
        <v>5</v>
      </c>
      <c r="D16" s="118">
        <v>20</v>
      </c>
      <c r="E16" s="118">
        <v>10</v>
      </c>
      <c r="F16" s="123">
        <v>9</v>
      </c>
      <c r="G16" s="121">
        <v>7</v>
      </c>
      <c r="H16" s="122">
        <v>46</v>
      </c>
      <c r="I16" s="120">
        <v>4</v>
      </c>
      <c r="J16" s="122">
        <v>0</v>
      </c>
      <c r="K16" s="122" t="s">
        <v>565</v>
      </c>
      <c r="L16" s="121">
        <v>5</v>
      </c>
      <c r="M16" s="121" t="s">
        <v>731</v>
      </c>
      <c r="N16" s="118">
        <v>60</v>
      </c>
    </row>
    <row r="17" spans="1:14" ht="16.5" customHeight="1">
      <c r="A17" s="118">
        <v>14</v>
      </c>
      <c r="B17" s="119" t="s">
        <v>742</v>
      </c>
      <c r="C17" s="118">
        <v>3</v>
      </c>
      <c r="D17" s="118">
        <v>20</v>
      </c>
      <c r="E17" s="118">
        <v>8</v>
      </c>
      <c r="F17" s="123">
        <v>8</v>
      </c>
      <c r="G17" s="121">
        <v>8</v>
      </c>
      <c r="H17" s="122">
        <v>44</v>
      </c>
      <c r="I17" s="120" t="s">
        <v>565</v>
      </c>
      <c r="J17" s="122">
        <v>0</v>
      </c>
      <c r="K17" s="122" t="s">
        <v>565</v>
      </c>
      <c r="L17" s="121">
        <v>4</v>
      </c>
      <c r="M17" s="121" t="s">
        <v>754</v>
      </c>
      <c r="N17" s="118">
        <v>58</v>
      </c>
    </row>
    <row r="18" spans="1:14" ht="16.5" customHeight="1">
      <c r="A18" s="118">
        <v>15</v>
      </c>
      <c r="B18" s="119" t="s">
        <v>488</v>
      </c>
      <c r="C18" s="118">
        <v>8</v>
      </c>
      <c r="D18" s="118">
        <v>20</v>
      </c>
      <c r="E18" s="118">
        <v>9</v>
      </c>
      <c r="F18" s="123">
        <v>9</v>
      </c>
      <c r="G18" s="121">
        <v>8</v>
      </c>
      <c r="H18" s="122">
        <f>SUM(D18:G18)</f>
        <v>46</v>
      </c>
      <c r="I18" s="120">
        <v>4</v>
      </c>
      <c r="J18" s="122">
        <v>3</v>
      </c>
      <c r="K18" s="122">
        <v>5</v>
      </c>
      <c r="L18" s="121">
        <v>0</v>
      </c>
      <c r="M18" s="121">
        <v>12</v>
      </c>
      <c r="N18" s="118">
        <v>58</v>
      </c>
    </row>
    <row r="19" spans="1:14" ht="16.5" customHeight="1">
      <c r="A19" s="118">
        <v>16</v>
      </c>
      <c r="B19" s="119" t="s">
        <v>501</v>
      </c>
      <c r="C19" s="118">
        <v>5</v>
      </c>
      <c r="D19" s="118">
        <v>20</v>
      </c>
      <c r="E19" s="118">
        <v>10</v>
      </c>
      <c r="F19" s="123">
        <v>10</v>
      </c>
      <c r="G19" s="121">
        <v>8</v>
      </c>
      <c r="H19" s="118">
        <v>48</v>
      </c>
      <c r="I19" s="120" t="s">
        <v>565</v>
      </c>
      <c r="J19" s="122">
        <v>0</v>
      </c>
      <c r="K19" s="122">
        <v>5</v>
      </c>
      <c r="L19" s="121" t="s">
        <v>554</v>
      </c>
      <c r="M19" s="121" t="s">
        <v>755</v>
      </c>
      <c r="N19" s="118">
        <v>58</v>
      </c>
    </row>
    <row r="20" spans="1:14" ht="16.5" customHeight="1">
      <c r="A20" s="118">
        <v>17</v>
      </c>
      <c r="B20" s="119" t="s">
        <v>612</v>
      </c>
      <c r="C20" s="118">
        <v>9</v>
      </c>
      <c r="D20" s="118">
        <v>20</v>
      </c>
      <c r="E20" s="118">
        <v>10</v>
      </c>
      <c r="F20" s="123">
        <v>9</v>
      </c>
      <c r="G20" s="121">
        <v>3</v>
      </c>
      <c r="H20" s="122">
        <v>42</v>
      </c>
      <c r="I20" s="120">
        <v>4</v>
      </c>
      <c r="J20" s="122">
        <v>0</v>
      </c>
      <c r="K20" s="122" t="s">
        <v>565</v>
      </c>
      <c r="L20" s="121">
        <v>3</v>
      </c>
      <c r="M20" s="121" t="s">
        <v>756</v>
      </c>
      <c r="N20" s="118">
        <v>54</v>
      </c>
    </row>
    <row r="21" spans="1:14" ht="16.5" customHeight="1">
      <c r="A21" s="118">
        <v>18</v>
      </c>
      <c r="B21" s="119" t="s">
        <v>653</v>
      </c>
      <c r="C21" s="118">
        <v>8</v>
      </c>
      <c r="D21" s="118">
        <v>20</v>
      </c>
      <c r="E21" s="118">
        <v>9</v>
      </c>
      <c r="F21" s="120">
        <v>8</v>
      </c>
      <c r="G21" s="121">
        <v>6</v>
      </c>
      <c r="H21" s="122">
        <v>43</v>
      </c>
      <c r="I21" s="120" t="s">
        <v>565</v>
      </c>
      <c r="J21" s="191" t="s">
        <v>554</v>
      </c>
      <c r="K21" s="122" t="s">
        <v>565</v>
      </c>
      <c r="L21" s="121">
        <v>0</v>
      </c>
      <c r="M21" s="121" t="s">
        <v>755</v>
      </c>
      <c r="N21" s="118">
        <v>53</v>
      </c>
    </row>
    <row r="22" spans="1:14" ht="16.5" customHeight="1">
      <c r="A22" s="118">
        <v>19</v>
      </c>
      <c r="B22" s="119" t="s">
        <v>471</v>
      </c>
      <c r="C22" s="118">
        <v>9</v>
      </c>
      <c r="D22" s="118">
        <v>20</v>
      </c>
      <c r="E22" s="118">
        <v>6</v>
      </c>
      <c r="F22" s="123">
        <v>3</v>
      </c>
      <c r="G22" s="121">
        <v>3</v>
      </c>
      <c r="H22" s="122">
        <v>32</v>
      </c>
      <c r="I22" s="120" t="s">
        <v>565</v>
      </c>
      <c r="J22" s="122">
        <v>5</v>
      </c>
      <c r="K22" s="122" t="s">
        <v>565</v>
      </c>
      <c r="L22" s="121">
        <v>4</v>
      </c>
      <c r="M22" s="121" t="s">
        <v>747</v>
      </c>
      <c r="N22" s="118">
        <v>51</v>
      </c>
    </row>
    <row r="23" spans="1:14" ht="16.5" customHeight="1">
      <c r="A23" s="118">
        <v>20</v>
      </c>
      <c r="B23" s="119" t="s">
        <v>483</v>
      </c>
      <c r="C23" s="118">
        <v>9</v>
      </c>
      <c r="D23" s="118">
        <v>20</v>
      </c>
      <c r="E23" s="118">
        <v>10</v>
      </c>
      <c r="F23" s="123">
        <v>5</v>
      </c>
      <c r="G23" s="121">
        <v>3</v>
      </c>
      <c r="H23" s="122">
        <v>38</v>
      </c>
      <c r="I23" s="120">
        <v>3</v>
      </c>
      <c r="J23" s="122">
        <v>0</v>
      </c>
      <c r="K23" s="122">
        <v>5</v>
      </c>
      <c r="L23" s="121">
        <v>4</v>
      </c>
      <c r="M23" s="121">
        <v>12</v>
      </c>
      <c r="N23" s="118">
        <v>50</v>
      </c>
    </row>
    <row r="24" spans="1:14" ht="16.5" customHeight="1">
      <c r="A24" s="118">
        <v>21</v>
      </c>
      <c r="B24" s="119" t="s">
        <v>736</v>
      </c>
      <c r="C24" s="118">
        <v>19</v>
      </c>
      <c r="D24" s="118">
        <v>10</v>
      </c>
      <c r="E24" s="118">
        <v>10</v>
      </c>
      <c r="F24" s="123">
        <v>8</v>
      </c>
      <c r="G24" s="121">
        <v>7</v>
      </c>
      <c r="H24" s="122">
        <v>35</v>
      </c>
      <c r="I24" s="120">
        <v>5</v>
      </c>
      <c r="J24" s="122">
        <v>0</v>
      </c>
      <c r="K24" s="122">
        <v>4</v>
      </c>
      <c r="L24" s="121">
        <v>0</v>
      </c>
      <c r="M24" s="121">
        <v>9</v>
      </c>
      <c r="N24" s="118">
        <v>44</v>
      </c>
    </row>
    <row r="25" spans="1:14" ht="16.5" customHeight="1">
      <c r="A25" s="118">
        <v>22</v>
      </c>
      <c r="B25" s="119" t="s">
        <v>694</v>
      </c>
      <c r="C25" s="118">
        <v>3</v>
      </c>
      <c r="D25" s="118">
        <v>20</v>
      </c>
      <c r="E25" s="118">
        <v>10</v>
      </c>
      <c r="F25" s="120">
        <v>6</v>
      </c>
      <c r="G25" s="121">
        <v>0</v>
      </c>
      <c r="H25" s="122">
        <v>36</v>
      </c>
      <c r="I25" s="120">
        <v>3</v>
      </c>
      <c r="J25" s="122" t="s">
        <v>554</v>
      </c>
      <c r="K25" s="122">
        <v>5</v>
      </c>
      <c r="L25" s="121">
        <v>0</v>
      </c>
      <c r="M25" s="121">
        <v>8</v>
      </c>
      <c r="N25" s="118">
        <v>44</v>
      </c>
    </row>
    <row r="26" spans="1:14" ht="16.5" customHeight="1">
      <c r="A26" s="118">
        <v>23</v>
      </c>
      <c r="B26" s="119" t="s">
        <v>586</v>
      </c>
      <c r="C26" s="118">
        <v>12</v>
      </c>
      <c r="D26" s="118">
        <v>15</v>
      </c>
      <c r="E26" s="118">
        <v>9</v>
      </c>
      <c r="F26" s="120">
        <v>5</v>
      </c>
      <c r="G26" s="121">
        <v>4</v>
      </c>
      <c r="H26" s="118">
        <v>33</v>
      </c>
      <c r="I26" s="120">
        <v>4</v>
      </c>
      <c r="J26" s="122">
        <v>0</v>
      </c>
      <c r="K26" s="122" t="s">
        <v>565</v>
      </c>
      <c r="L26" s="121" t="s">
        <v>554</v>
      </c>
      <c r="M26" s="121" t="s">
        <v>757</v>
      </c>
      <c r="N26" s="118">
        <v>42</v>
      </c>
    </row>
    <row r="27" spans="1:14" ht="16.5" customHeight="1">
      <c r="A27" s="119">
        <v>24</v>
      </c>
      <c r="B27" s="119" t="s">
        <v>584</v>
      </c>
      <c r="C27" s="118">
        <v>6</v>
      </c>
      <c r="D27" s="118">
        <v>20</v>
      </c>
      <c r="E27" s="118">
        <v>8</v>
      </c>
      <c r="F27" s="120">
        <v>0</v>
      </c>
      <c r="G27" s="121">
        <v>0</v>
      </c>
      <c r="H27" s="121">
        <v>28</v>
      </c>
      <c r="I27" s="120">
        <v>4</v>
      </c>
      <c r="J27" s="122">
        <v>0</v>
      </c>
      <c r="K27" s="122">
        <v>0</v>
      </c>
      <c r="L27" s="121">
        <v>0</v>
      </c>
      <c r="M27" s="118">
        <v>4</v>
      </c>
      <c r="N27" s="118">
        <v>32</v>
      </c>
    </row>
    <row r="28" ht="16.5" customHeight="1"/>
    <row r="29" spans="1:14" ht="16.5" customHeight="1" thickBot="1">
      <c r="A29" s="212"/>
      <c r="B29" s="213" t="s">
        <v>108</v>
      </c>
      <c r="C29" s="214">
        <v>6.2</v>
      </c>
      <c r="D29" s="215">
        <v>19.4</v>
      </c>
      <c r="E29" s="215">
        <v>9.5</v>
      </c>
      <c r="F29" s="216">
        <v>1</v>
      </c>
      <c r="G29" s="217">
        <v>5.8</v>
      </c>
      <c r="H29" s="214">
        <v>43.4</v>
      </c>
      <c r="I29" s="218"/>
      <c r="J29" s="219"/>
      <c r="K29" s="219"/>
      <c r="L29" s="220"/>
      <c r="M29" s="214">
        <v>14.4</v>
      </c>
      <c r="N29" s="214">
        <v>57.8</v>
      </c>
    </row>
    <row r="30" spans="1:14" ht="16.5" customHeight="1">
      <c r="A30" s="211"/>
      <c r="B30" s="117"/>
      <c r="C30" s="211"/>
      <c r="D30" s="211"/>
      <c r="E30" s="211"/>
      <c r="F30" s="221"/>
      <c r="G30" s="221"/>
      <c r="H30" s="211"/>
      <c r="I30" s="221"/>
      <c r="J30" s="221"/>
      <c r="K30" s="221"/>
      <c r="L30" s="221"/>
      <c r="M30" s="211"/>
      <c r="N30" s="211"/>
    </row>
    <row r="31" spans="1:14" ht="16.5" customHeight="1">
      <c r="A31" s="2"/>
      <c r="B31" s="2" t="s">
        <v>758</v>
      </c>
      <c r="C31" s="3">
        <v>6.5</v>
      </c>
      <c r="D31" s="3">
        <v>18.9</v>
      </c>
      <c r="E31" s="3">
        <v>9.5</v>
      </c>
      <c r="F31" s="60">
        <v>1</v>
      </c>
      <c r="G31" s="66">
        <v>4.7</v>
      </c>
      <c r="H31" s="3">
        <v>43.1</v>
      </c>
      <c r="I31" s="60"/>
      <c r="J31" s="62"/>
      <c r="K31" s="62"/>
      <c r="L31" s="53"/>
      <c r="M31" s="31">
        <v>12</v>
      </c>
      <c r="N31" s="3">
        <v>55.1</v>
      </c>
    </row>
    <row r="32" spans="1:14" ht="16.5" customHeight="1">
      <c r="A32" s="2"/>
      <c r="B32" s="112" t="s">
        <v>744</v>
      </c>
      <c r="C32" s="3">
        <v>6.1</v>
      </c>
      <c r="D32" s="3">
        <v>19.2</v>
      </c>
      <c r="E32" s="43">
        <v>9.8</v>
      </c>
      <c r="F32" s="56">
        <v>1</v>
      </c>
      <c r="G32" s="87">
        <v>5.6</v>
      </c>
      <c r="H32" s="3">
        <v>44.5</v>
      </c>
      <c r="M32" s="3">
        <v>14.2</v>
      </c>
      <c r="N32" s="3">
        <v>58.7</v>
      </c>
    </row>
    <row r="33" spans="1:14" ht="16.5" customHeight="1">
      <c r="A33" s="179"/>
      <c r="B33" s="112" t="s">
        <v>725</v>
      </c>
      <c r="C33" s="113">
        <v>7.1</v>
      </c>
      <c r="D33" s="88">
        <v>18.9</v>
      </c>
      <c r="E33" s="88">
        <v>9.6</v>
      </c>
      <c r="F33" s="114">
        <v>1</v>
      </c>
      <c r="G33" s="90">
        <v>6.4</v>
      </c>
      <c r="H33" s="113">
        <v>45</v>
      </c>
      <c r="I33" s="92"/>
      <c r="J33" s="91"/>
      <c r="K33" s="91"/>
      <c r="L33" s="93"/>
      <c r="M33" s="113" t="s">
        <v>721</v>
      </c>
      <c r="N33" s="88">
        <v>59.6</v>
      </c>
    </row>
    <row r="34" spans="1:14" ht="16.5" customHeight="1">
      <c r="A34" s="112"/>
      <c r="B34" s="112" t="s">
        <v>719</v>
      </c>
      <c r="C34" s="113">
        <v>6.7</v>
      </c>
      <c r="D34" s="88">
        <v>18.5</v>
      </c>
      <c r="E34" s="88">
        <v>9.1</v>
      </c>
      <c r="F34" s="198">
        <v>1</v>
      </c>
      <c r="G34" s="199">
        <v>5.6</v>
      </c>
      <c r="H34" s="88">
        <v>43.5</v>
      </c>
      <c r="I34" s="92"/>
      <c r="J34" s="91"/>
      <c r="K34" s="91"/>
      <c r="L34" s="93"/>
      <c r="M34" s="113">
        <v>13.3</v>
      </c>
      <c r="N34" s="88">
        <v>56.8</v>
      </c>
    </row>
    <row r="35" spans="1:14" ht="16.5" customHeight="1">
      <c r="A35" s="55"/>
      <c r="B35" s="175" t="s">
        <v>697</v>
      </c>
      <c r="C35" s="55">
        <v>7.4</v>
      </c>
      <c r="D35" s="55">
        <v>18.2</v>
      </c>
      <c r="E35" s="55">
        <v>9.5</v>
      </c>
      <c r="F35" s="94">
        <v>1</v>
      </c>
      <c r="G35" s="64">
        <v>5.3</v>
      </c>
      <c r="H35" s="55">
        <v>42.8</v>
      </c>
      <c r="I35" s="176"/>
      <c r="J35" s="178"/>
      <c r="K35" s="178"/>
      <c r="L35" s="177"/>
      <c r="M35" s="55">
        <v>11.9</v>
      </c>
      <c r="N35" s="55">
        <v>54.8</v>
      </c>
    </row>
    <row r="36" spans="1:14" ht="16.5" customHeight="1">
      <c r="A36" s="2"/>
      <c r="B36" s="175" t="s">
        <v>686</v>
      </c>
      <c r="C36" s="55">
        <v>6.8</v>
      </c>
      <c r="D36" s="55">
        <v>18.9</v>
      </c>
      <c r="E36" s="55">
        <v>9.1</v>
      </c>
      <c r="F36" s="94">
        <v>1</v>
      </c>
      <c r="G36" s="64">
        <v>5.3</v>
      </c>
      <c r="H36" s="55">
        <v>43.2</v>
      </c>
      <c r="I36" s="176"/>
      <c r="J36" s="178"/>
      <c r="K36" s="178"/>
      <c r="L36" s="177"/>
      <c r="M36" s="55">
        <v>9.6</v>
      </c>
      <c r="N36" s="55">
        <v>52.9</v>
      </c>
    </row>
    <row r="37" spans="1:14" ht="16.5" customHeight="1">
      <c r="A37" s="112"/>
      <c r="B37" s="2" t="s">
        <v>675</v>
      </c>
      <c r="C37" s="3">
        <v>8.5</v>
      </c>
      <c r="D37" s="3">
        <v>17.5</v>
      </c>
      <c r="E37" s="43">
        <v>9.4</v>
      </c>
      <c r="F37" s="60">
        <v>1</v>
      </c>
      <c r="G37" s="174">
        <v>4.3</v>
      </c>
      <c r="H37" s="43">
        <v>41.2</v>
      </c>
      <c r="I37" s="60"/>
      <c r="J37" s="62"/>
      <c r="K37" s="62"/>
      <c r="L37" s="62"/>
      <c r="M37" s="3">
        <v>9.9</v>
      </c>
      <c r="N37" s="3">
        <v>51.1</v>
      </c>
    </row>
    <row r="38" spans="1:14" ht="16.5" customHeight="1">
      <c r="A38" s="96"/>
      <c r="B38" s="2" t="s">
        <v>664</v>
      </c>
      <c r="C38" s="3">
        <v>6.3</v>
      </c>
      <c r="D38" s="3">
        <v>18.7</v>
      </c>
      <c r="E38" s="3">
        <v>9.5</v>
      </c>
      <c r="F38" s="173">
        <v>1</v>
      </c>
      <c r="G38" s="87">
        <v>4.7</v>
      </c>
      <c r="H38" s="81">
        <v>42.9</v>
      </c>
      <c r="I38" s="46"/>
      <c r="J38" s="76"/>
      <c r="K38" s="76"/>
      <c r="L38" s="77"/>
      <c r="M38" s="31">
        <v>11</v>
      </c>
      <c r="N38" s="3">
        <v>53.6</v>
      </c>
    </row>
    <row r="39" spans="1:14" ht="16.5" customHeight="1">
      <c r="A39" s="2"/>
      <c r="B39" s="112" t="s">
        <v>633</v>
      </c>
      <c r="C39" s="88">
        <v>6.4</v>
      </c>
      <c r="D39" s="113">
        <v>19</v>
      </c>
      <c r="E39" s="88">
        <v>9.3</v>
      </c>
      <c r="F39" s="114">
        <v>1</v>
      </c>
      <c r="G39" s="115">
        <v>5.3</v>
      </c>
      <c r="H39" s="88">
        <v>43.6</v>
      </c>
      <c r="I39" s="116"/>
      <c r="J39" s="116"/>
      <c r="K39" s="116"/>
      <c r="L39" s="116"/>
      <c r="M39" s="88">
        <v>11.4</v>
      </c>
      <c r="N39" s="88">
        <v>54.6</v>
      </c>
    </row>
    <row r="40" spans="1:14" ht="16.5" customHeight="1">
      <c r="A40" s="2"/>
      <c r="B40" s="97" t="s">
        <v>630</v>
      </c>
      <c r="C40" s="98">
        <v>7.1</v>
      </c>
      <c r="D40" s="98">
        <v>18.7</v>
      </c>
      <c r="E40" s="98">
        <v>9.5</v>
      </c>
      <c r="F40" s="99">
        <v>1</v>
      </c>
      <c r="G40" s="100">
        <v>5.2</v>
      </c>
      <c r="H40" s="101">
        <v>43.3</v>
      </c>
      <c r="I40" s="102"/>
      <c r="J40" s="101"/>
      <c r="K40" s="101"/>
      <c r="L40" s="103"/>
      <c r="M40" s="104">
        <v>10.8</v>
      </c>
      <c r="N40" s="98">
        <v>54.2</v>
      </c>
    </row>
    <row r="41" spans="1:14" ht="16.5" customHeight="1">
      <c r="A41" s="2"/>
      <c r="B41" s="2" t="s">
        <v>613</v>
      </c>
      <c r="C41" s="3">
        <v>6.2</v>
      </c>
      <c r="D41" s="3">
        <v>19.2</v>
      </c>
      <c r="E41" s="3">
        <v>9.6</v>
      </c>
      <c r="F41" s="94">
        <v>1</v>
      </c>
      <c r="G41" s="95">
        <v>4.8</v>
      </c>
      <c r="H41" s="3">
        <v>43.6</v>
      </c>
      <c r="I41" s="62"/>
      <c r="J41" s="62"/>
      <c r="K41" s="62"/>
      <c r="L41" s="62"/>
      <c r="M41" s="31">
        <v>11</v>
      </c>
      <c r="N41" s="3">
        <v>54.6</v>
      </c>
    </row>
    <row r="42" ht="14.25" customHeight="1"/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106">
    <tabColor indexed="34"/>
  </sheetPr>
  <dimension ref="A1:N43"/>
  <sheetViews>
    <sheetView tabSelected="1" zoomScalePageLayoutView="0" workbookViewId="0" topLeftCell="A1">
      <selection activeCell="P30" sqref="P30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3</v>
      </c>
      <c r="D4" s="118">
        <v>20</v>
      </c>
      <c r="E4" s="120" t="s">
        <v>563</v>
      </c>
      <c r="F4" s="123">
        <v>10</v>
      </c>
      <c r="G4" s="121">
        <v>9</v>
      </c>
      <c r="H4" s="122" t="s">
        <v>746</v>
      </c>
      <c r="I4" s="120" t="s">
        <v>565</v>
      </c>
      <c r="J4" s="122" t="s">
        <v>565</v>
      </c>
      <c r="K4" s="122" t="s">
        <v>565</v>
      </c>
      <c r="L4" s="121" t="s">
        <v>565</v>
      </c>
      <c r="M4" s="121" t="s">
        <v>759</v>
      </c>
      <c r="N4" s="118">
        <v>69</v>
      </c>
    </row>
    <row r="5" spans="1:14" ht="16.5" customHeight="1">
      <c r="A5" s="118">
        <v>2</v>
      </c>
      <c r="B5" s="119" t="s">
        <v>715</v>
      </c>
      <c r="C5" s="118">
        <v>3</v>
      </c>
      <c r="D5" s="118">
        <v>20</v>
      </c>
      <c r="E5" s="120">
        <v>9</v>
      </c>
      <c r="F5" s="120">
        <v>10</v>
      </c>
      <c r="G5" s="121">
        <v>9</v>
      </c>
      <c r="H5" s="122">
        <v>48</v>
      </c>
      <c r="I5" s="120" t="s">
        <v>565</v>
      </c>
      <c r="J5" s="191">
        <v>5</v>
      </c>
      <c r="K5" s="191">
        <v>5</v>
      </c>
      <c r="L5" s="121">
        <v>5</v>
      </c>
      <c r="M5" s="118" t="s">
        <v>749</v>
      </c>
      <c r="N5" s="118">
        <v>68</v>
      </c>
    </row>
    <row r="6" spans="1:14" ht="16.5" customHeight="1">
      <c r="A6" s="118">
        <v>3</v>
      </c>
      <c r="B6" s="119" t="s">
        <v>628</v>
      </c>
      <c r="C6" s="118">
        <v>2</v>
      </c>
      <c r="D6" s="118">
        <v>20</v>
      </c>
      <c r="E6" s="120" t="s">
        <v>563</v>
      </c>
      <c r="F6" s="120">
        <v>10</v>
      </c>
      <c r="G6" s="121">
        <v>8</v>
      </c>
      <c r="H6" s="122" t="s">
        <v>668</v>
      </c>
      <c r="I6" s="120" t="s">
        <v>565</v>
      </c>
      <c r="J6" s="122">
        <v>5</v>
      </c>
      <c r="K6" s="122">
        <v>5</v>
      </c>
      <c r="L6" s="121">
        <v>5</v>
      </c>
      <c r="M6" s="118" t="s">
        <v>749</v>
      </c>
      <c r="N6" s="118">
        <v>68</v>
      </c>
    </row>
    <row r="7" spans="1:14" ht="16.5" customHeight="1">
      <c r="A7" s="118">
        <v>4</v>
      </c>
      <c r="B7" s="119" t="s">
        <v>558</v>
      </c>
      <c r="C7" s="118">
        <v>4</v>
      </c>
      <c r="D7" s="118">
        <v>20</v>
      </c>
      <c r="E7" s="120" t="s">
        <v>563</v>
      </c>
      <c r="F7" s="120">
        <v>10</v>
      </c>
      <c r="G7" s="121">
        <v>9</v>
      </c>
      <c r="H7" s="122" t="s">
        <v>746</v>
      </c>
      <c r="I7" s="120" t="s">
        <v>565</v>
      </c>
      <c r="J7" s="122">
        <v>5</v>
      </c>
      <c r="K7" s="122">
        <v>5</v>
      </c>
      <c r="L7" s="121">
        <v>4</v>
      </c>
      <c r="M7" s="121" t="s">
        <v>750</v>
      </c>
      <c r="N7" s="118">
        <v>68</v>
      </c>
    </row>
    <row r="8" spans="1:14" ht="16.5" customHeight="1">
      <c r="A8" s="118">
        <v>5</v>
      </c>
      <c r="B8" s="119" t="s">
        <v>484</v>
      </c>
      <c r="C8" s="118">
        <v>6</v>
      </c>
      <c r="D8" s="118">
        <v>20</v>
      </c>
      <c r="E8" s="120" t="s">
        <v>563</v>
      </c>
      <c r="F8" s="120">
        <v>10</v>
      </c>
      <c r="G8" s="121">
        <v>9</v>
      </c>
      <c r="H8" s="122" t="s">
        <v>746</v>
      </c>
      <c r="I8" s="120">
        <v>5</v>
      </c>
      <c r="J8" s="122">
        <v>5</v>
      </c>
      <c r="K8" s="122">
        <v>5</v>
      </c>
      <c r="L8" s="121">
        <v>3</v>
      </c>
      <c r="M8" s="121">
        <v>18</v>
      </c>
      <c r="N8" s="118">
        <v>67</v>
      </c>
    </row>
    <row r="9" spans="1:14" ht="16.5" customHeight="1">
      <c r="A9" s="118">
        <v>6</v>
      </c>
      <c r="B9" s="119" t="s">
        <v>466</v>
      </c>
      <c r="C9" s="118">
        <v>5</v>
      </c>
      <c r="D9" s="118">
        <v>20</v>
      </c>
      <c r="E9" s="120" t="s">
        <v>563</v>
      </c>
      <c r="F9" s="120">
        <v>10</v>
      </c>
      <c r="G9" s="122">
        <v>8</v>
      </c>
      <c r="H9" s="118" t="s">
        <v>668</v>
      </c>
      <c r="I9" s="120" t="s">
        <v>565</v>
      </c>
      <c r="J9" s="122" t="s">
        <v>565</v>
      </c>
      <c r="K9" s="122">
        <v>5</v>
      </c>
      <c r="L9" s="121">
        <v>3</v>
      </c>
      <c r="M9" s="121" t="s">
        <v>760</v>
      </c>
      <c r="N9" s="118">
        <v>66</v>
      </c>
    </row>
    <row r="10" spans="1:14" ht="16.5" customHeight="1">
      <c r="A10" s="118">
        <v>7</v>
      </c>
      <c r="B10" s="119" t="s">
        <v>473</v>
      </c>
      <c r="C10" s="118">
        <v>3</v>
      </c>
      <c r="D10" s="118">
        <v>20</v>
      </c>
      <c r="E10" s="120" t="s">
        <v>563</v>
      </c>
      <c r="F10" s="120">
        <v>8</v>
      </c>
      <c r="G10" s="121">
        <v>7</v>
      </c>
      <c r="H10" s="122" t="s">
        <v>735</v>
      </c>
      <c r="I10" s="120" t="s">
        <v>565</v>
      </c>
      <c r="J10" s="122" t="s">
        <v>565</v>
      </c>
      <c r="K10" s="122" t="s">
        <v>565</v>
      </c>
      <c r="L10" s="121" t="s">
        <v>565</v>
      </c>
      <c r="M10" s="121" t="s">
        <v>759</v>
      </c>
      <c r="N10" s="118">
        <v>65</v>
      </c>
    </row>
    <row r="11" spans="1:14" ht="16.5" customHeight="1">
      <c r="A11" s="118">
        <v>8</v>
      </c>
      <c r="B11" s="119" t="s">
        <v>761</v>
      </c>
      <c r="C11" s="118">
        <v>9</v>
      </c>
      <c r="D11" s="118">
        <v>20</v>
      </c>
      <c r="E11" s="118">
        <v>9</v>
      </c>
      <c r="F11" s="123">
        <v>9</v>
      </c>
      <c r="G11" s="124">
        <v>8</v>
      </c>
      <c r="H11" s="122">
        <v>46</v>
      </c>
      <c r="I11" s="120">
        <v>5</v>
      </c>
      <c r="J11" s="122">
        <v>4</v>
      </c>
      <c r="K11" s="122" t="s">
        <v>565</v>
      </c>
      <c r="L11" s="121" t="s">
        <v>565</v>
      </c>
      <c r="M11" s="121" t="s">
        <v>747</v>
      </c>
      <c r="N11" s="118">
        <v>65</v>
      </c>
    </row>
    <row r="12" spans="1:14" ht="16.5" customHeight="1">
      <c r="A12" s="118">
        <v>9</v>
      </c>
      <c r="B12" s="119" t="s">
        <v>464</v>
      </c>
      <c r="C12" s="118">
        <v>8</v>
      </c>
      <c r="D12" s="118">
        <v>20</v>
      </c>
      <c r="E12" s="120" t="s">
        <v>563</v>
      </c>
      <c r="F12" s="120">
        <v>9</v>
      </c>
      <c r="G12" s="121">
        <v>8</v>
      </c>
      <c r="H12" s="122" t="s">
        <v>666</v>
      </c>
      <c r="I12" s="120">
        <v>4</v>
      </c>
      <c r="J12" s="122">
        <v>4</v>
      </c>
      <c r="K12" s="122" t="s">
        <v>565</v>
      </c>
      <c r="L12" s="121">
        <v>5</v>
      </c>
      <c r="M12" s="121" t="s">
        <v>751</v>
      </c>
      <c r="N12" s="118">
        <v>65</v>
      </c>
    </row>
    <row r="13" spans="1:14" ht="16.5" customHeight="1">
      <c r="A13" s="118">
        <v>10</v>
      </c>
      <c r="B13" s="119" t="s">
        <v>762</v>
      </c>
      <c r="C13" s="118">
        <v>5</v>
      </c>
      <c r="D13" s="118">
        <v>20</v>
      </c>
      <c r="E13" s="120" t="s">
        <v>563</v>
      </c>
      <c r="F13" s="120" t="s">
        <v>755</v>
      </c>
      <c r="G13" s="121">
        <v>5</v>
      </c>
      <c r="H13" s="122" t="s">
        <v>763</v>
      </c>
      <c r="I13" s="120" t="s">
        <v>565</v>
      </c>
      <c r="J13" s="122">
        <v>0</v>
      </c>
      <c r="K13" s="122" t="s">
        <v>565</v>
      </c>
      <c r="L13" s="121">
        <v>5</v>
      </c>
      <c r="M13" s="121" t="s">
        <v>739</v>
      </c>
      <c r="N13" s="118">
        <v>65</v>
      </c>
    </row>
    <row r="14" spans="1:14" ht="16.5" customHeight="1">
      <c r="A14" s="118">
        <v>11</v>
      </c>
      <c r="B14" s="119" t="s">
        <v>467</v>
      </c>
      <c r="C14" s="118">
        <v>3</v>
      </c>
      <c r="D14" s="118">
        <v>20</v>
      </c>
      <c r="E14" s="118">
        <v>10</v>
      </c>
      <c r="F14" s="120">
        <v>9</v>
      </c>
      <c r="G14" s="121">
        <v>9</v>
      </c>
      <c r="H14" s="122">
        <v>48</v>
      </c>
      <c r="I14" s="120">
        <v>5</v>
      </c>
      <c r="J14" s="122">
        <v>5</v>
      </c>
      <c r="K14" s="122">
        <v>5</v>
      </c>
      <c r="L14" s="122" t="s">
        <v>554</v>
      </c>
      <c r="M14" s="118">
        <v>15</v>
      </c>
      <c r="N14" s="118">
        <v>63</v>
      </c>
    </row>
    <row r="15" spans="1:14" ht="16.5" customHeight="1">
      <c r="A15" s="118">
        <v>12</v>
      </c>
      <c r="B15" s="119" t="s">
        <v>465</v>
      </c>
      <c r="C15" s="118">
        <v>9</v>
      </c>
      <c r="D15" s="118">
        <v>20</v>
      </c>
      <c r="E15" s="118" t="s">
        <v>563</v>
      </c>
      <c r="F15" s="120">
        <v>9</v>
      </c>
      <c r="G15" s="121">
        <v>9</v>
      </c>
      <c r="H15" s="122" t="s">
        <v>668</v>
      </c>
      <c r="I15" s="120">
        <v>5</v>
      </c>
      <c r="J15" s="122">
        <v>5</v>
      </c>
      <c r="K15" s="122">
        <v>5</v>
      </c>
      <c r="L15" s="121">
        <v>0</v>
      </c>
      <c r="M15" s="121">
        <v>15</v>
      </c>
      <c r="N15" s="118">
        <v>63</v>
      </c>
    </row>
    <row r="16" spans="1:14" ht="16.5" customHeight="1">
      <c r="A16" s="118">
        <v>13</v>
      </c>
      <c r="B16" s="119" t="s">
        <v>736</v>
      </c>
      <c r="C16" s="118">
        <v>6</v>
      </c>
      <c r="D16" s="118">
        <v>20</v>
      </c>
      <c r="E16" s="118">
        <v>10</v>
      </c>
      <c r="F16" s="123">
        <v>10</v>
      </c>
      <c r="G16" s="121">
        <v>8</v>
      </c>
      <c r="H16" s="122">
        <v>48</v>
      </c>
      <c r="I16" s="120">
        <v>5</v>
      </c>
      <c r="J16" s="122">
        <v>0</v>
      </c>
      <c r="K16" s="122">
        <v>5</v>
      </c>
      <c r="L16" s="121">
        <v>4</v>
      </c>
      <c r="M16" s="121">
        <v>14</v>
      </c>
      <c r="N16" s="118">
        <v>62</v>
      </c>
    </row>
    <row r="17" spans="1:14" ht="16.5" customHeight="1">
      <c r="A17" s="118">
        <v>14</v>
      </c>
      <c r="B17" s="119" t="s">
        <v>523</v>
      </c>
      <c r="C17" s="118">
        <v>3</v>
      </c>
      <c r="D17" s="118">
        <v>20</v>
      </c>
      <c r="E17" s="118">
        <v>10</v>
      </c>
      <c r="F17" s="123">
        <v>10</v>
      </c>
      <c r="G17" s="121">
        <v>9</v>
      </c>
      <c r="H17" s="122">
        <v>49</v>
      </c>
      <c r="I17" s="120" t="s">
        <v>565</v>
      </c>
      <c r="J17" s="122">
        <v>0</v>
      </c>
      <c r="K17" s="122">
        <v>5</v>
      </c>
      <c r="L17" s="121">
        <v>3</v>
      </c>
      <c r="M17" s="121" t="s">
        <v>734</v>
      </c>
      <c r="N17" s="118">
        <v>62</v>
      </c>
    </row>
    <row r="18" spans="1:14" ht="16.5" customHeight="1">
      <c r="A18" s="118">
        <v>15</v>
      </c>
      <c r="B18" s="119" t="s">
        <v>483</v>
      </c>
      <c r="C18" s="118">
        <v>6</v>
      </c>
      <c r="D18" s="118">
        <v>20</v>
      </c>
      <c r="E18" s="118">
        <v>10</v>
      </c>
      <c r="F18" s="123">
        <v>7</v>
      </c>
      <c r="G18" s="121">
        <v>6</v>
      </c>
      <c r="H18" s="122">
        <v>43</v>
      </c>
      <c r="I18" s="120">
        <v>4</v>
      </c>
      <c r="J18" s="122">
        <v>3</v>
      </c>
      <c r="K18" s="122">
        <v>5</v>
      </c>
      <c r="L18" s="121">
        <v>4</v>
      </c>
      <c r="M18" s="121">
        <v>16</v>
      </c>
      <c r="N18" s="118">
        <v>59</v>
      </c>
    </row>
    <row r="19" spans="1:14" ht="16.5" customHeight="1">
      <c r="A19" s="118">
        <v>16</v>
      </c>
      <c r="B19" s="119" t="s">
        <v>522</v>
      </c>
      <c r="C19" s="118">
        <v>6</v>
      </c>
      <c r="D19" s="118">
        <v>20</v>
      </c>
      <c r="E19" s="118">
        <v>10</v>
      </c>
      <c r="F19" s="120" t="s">
        <v>755</v>
      </c>
      <c r="G19" s="121">
        <v>8</v>
      </c>
      <c r="H19" s="122" t="s">
        <v>735</v>
      </c>
      <c r="I19" s="120">
        <v>5</v>
      </c>
      <c r="J19" s="122">
        <v>0</v>
      </c>
      <c r="K19" s="122" t="s">
        <v>565</v>
      </c>
      <c r="L19" s="121">
        <v>3</v>
      </c>
      <c r="M19" s="121" t="s">
        <v>734</v>
      </c>
      <c r="N19" s="118">
        <v>58</v>
      </c>
    </row>
    <row r="20" spans="1:14" ht="16.5" customHeight="1">
      <c r="A20" s="118">
        <v>17</v>
      </c>
      <c r="B20" s="119" t="s">
        <v>612</v>
      </c>
      <c r="C20" s="118">
        <v>12</v>
      </c>
      <c r="D20" s="118">
        <v>15</v>
      </c>
      <c r="E20" s="118">
        <v>8</v>
      </c>
      <c r="F20" s="123">
        <v>10</v>
      </c>
      <c r="G20" s="121">
        <v>9</v>
      </c>
      <c r="H20" s="122">
        <v>42</v>
      </c>
      <c r="I20" s="120" t="s">
        <v>565</v>
      </c>
      <c r="J20" s="122">
        <v>0</v>
      </c>
      <c r="K20" s="122" t="s">
        <v>565</v>
      </c>
      <c r="L20" s="121">
        <v>3</v>
      </c>
      <c r="M20" s="121" t="s">
        <v>764</v>
      </c>
      <c r="N20" s="118">
        <v>55</v>
      </c>
    </row>
    <row r="21" spans="1:14" ht="16.5" customHeight="1">
      <c r="A21" s="118">
        <v>18</v>
      </c>
      <c r="B21" s="119" t="s">
        <v>742</v>
      </c>
      <c r="C21" s="118">
        <v>13</v>
      </c>
      <c r="D21" s="118">
        <v>15</v>
      </c>
      <c r="E21" s="118">
        <v>9</v>
      </c>
      <c r="F21" s="120" t="s">
        <v>755</v>
      </c>
      <c r="G21" s="121">
        <v>6</v>
      </c>
      <c r="H21" s="122" t="s">
        <v>738</v>
      </c>
      <c r="I21" s="120">
        <v>5</v>
      </c>
      <c r="J21" s="191">
        <v>4</v>
      </c>
      <c r="K21" s="122" t="s">
        <v>565</v>
      </c>
      <c r="L21" s="121">
        <v>0</v>
      </c>
      <c r="M21" s="121" t="s">
        <v>731</v>
      </c>
      <c r="N21" s="118">
        <v>54</v>
      </c>
    </row>
    <row r="22" spans="1:14" ht="16.5" customHeight="1">
      <c r="A22" s="118">
        <v>19</v>
      </c>
      <c r="B22" s="119" t="s">
        <v>488</v>
      </c>
      <c r="C22" s="118">
        <v>7</v>
      </c>
      <c r="D22" s="118">
        <v>20</v>
      </c>
      <c r="E22" s="118">
        <v>8</v>
      </c>
      <c r="F22" s="123">
        <v>8</v>
      </c>
      <c r="G22" s="121">
        <v>6</v>
      </c>
      <c r="H22" s="122">
        <v>42</v>
      </c>
      <c r="I22" s="120" t="s">
        <v>565</v>
      </c>
      <c r="J22" s="122">
        <v>4</v>
      </c>
      <c r="K22" s="122">
        <v>0</v>
      </c>
      <c r="L22" s="121">
        <v>0</v>
      </c>
      <c r="M22" s="121" t="s">
        <v>757</v>
      </c>
      <c r="N22" s="118">
        <v>51</v>
      </c>
    </row>
    <row r="23" spans="1:14" ht="16.5" customHeight="1">
      <c r="A23" s="118">
        <v>20</v>
      </c>
      <c r="B23" s="119" t="s">
        <v>602</v>
      </c>
      <c r="C23" s="118">
        <v>9</v>
      </c>
      <c r="D23" s="118">
        <v>20</v>
      </c>
      <c r="E23" s="118">
        <v>9</v>
      </c>
      <c r="F23" s="123">
        <v>10</v>
      </c>
      <c r="G23" s="121">
        <v>9</v>
      </c>
      <c r="H23" s="122">
        <v>48</v>
      </c>
      <c r="I23" s="120">
        <v>0</v>
      </c>
      <c r="J23" s="122">
        <v>0</v>
      </c>
      <c r="K23" s="122">
        <v>3</v>
      </c>
      <c r="L23" s="121">
        <v>0</v>
      </c>
      <c r="M23" s="121">
        <v>3</v>
      </c>
      <c r="N23" s="118">
        <v>51</v>
      </c>
    </row>
    <row r="24" spans="1:14" ht="16.5" customHeight="1">
      <c r="A24" s="118">
        <v>21</v>
      </c>
      <c r="B24" s="119" t="s">
        <v>493</v>
      </c>
      <c r="C24" s="118">
        <v>9</v>
      </c>
      <c r="D24" s="118">
        <v>20</v>
      </c>
      <c r="E24" s="118">
        <v>9</v>
      </c>
      <c r="F24" s="123">
        <v>8</v>
      </c>
      <c r="G24" s="121">
        <v>3</v>
      </c>
      <c r="H24" s="122">
        <v>40</v>
      </c>
      <c r="I24" s="120" t="s">
        <v>565</v>
      </c>
      <c r="J24" s="122">
        <v>0</v>
      </c>
      <c r="K24" s="122" t="s">
        <v>565</v>
      </c>
      <c r="L24" s="121">
        <v>0</v>
      </c>
      <c r="M24" s="121" t="s">
        <v>765</v>
      </c>
      <c r="N24" s="118">
        <v>50</v>
      </c>
    </row>
    <row r="25" spans="1:14" ht="16.5" customHeight="1">
      <c r="A25" s="118">
        <v>22</v>
      </c>
      <c r="B25" s="119" t="s">
        <v>501</v>
      </c>
      <c r="C25" s="118">
        <v>19</v>
      </c>
      <c r="D25" s="118">
        <v>10</v>
      </c>
      <c r="E25" s="118">
        <v>9</v>
      </c>
      <c r="F25" s="120">
        <v>8</v>
      </c>
      <c r="G25" s="121">
        <v>5</v>
      </c>
      <c r="H25" s="122">
        <v>32</v>
      </c>
      <c r="I25" s="120">
        <v>5</v>
      </c>
      <c r="J25" s="122" t="s">
        <v>554</v>
      </c>
      <c r="K25" s="122">
        <v>5</v>
      </c>
      <c r="L25" s="121">
        <v>5</v>
      </c>
      <c r="M25" s="121">
        <v>15</v>
      </c>
      <c r="N25" s="118">
        <v>47</v>
      </c>
    </row>
    <row r="26" spans="1:14" ht="16.5" customHeight="1">
      <c r="A26" s="118">
        <v>23</v>
      </c>
      <c r="B26" s="119" t="s">
        <v>584</v>
      </c>
      <c r="C26" s="118">
        <v>17</v>
      </c>
      <c r="D26" s="118">
        <v>10</v>
      </c>
      <c r="E26" s="118">
        <v>10</v>
      </c>
      <c r="F26" s="120">
        <v>9</v>
      </c>
      <c r="G26" s="121">
        <v>9</v>
      </c>
      <c r="H26" s="118">
        <v>38</v>
      </c>
      <c r="I26" s="120">
        <v>4</v>
      </c>
      <c r="J26" s="122" t="s">
        <v>554</v>
      </c>
      <c r="K26" s="122">
        <v>3</v>
      </c>
      <c r="L26" s="121">
        <v>0</v>
      </c>
      <c r="M26" s="121">
        <v>7</v>
      </c>
      <c r="N26" s="118">
        <v>45</v>
      </c>
    </row>
    <row r="27" spans="1:14" ht="16.5" customHeight="1">
      <c r="A27" s="119">
        <v>24</v>
      </c>
      <c r="B27" s="119" t="s">
        <v>485</v>
      </c>
      <c r="C27" s="118">
        <v>16</v>
      </c>
      <c r="D27" s="118">
        <v>10</v>
      </c>
      <c r="E27" s="118">
        <v>10</v>
      </c>
      <c r="F27" s="120">
        <v>9</v>
      </c>
      <c r="G27" s="121">
        <v>4</v>
      </c>
      <c r="H27" s="121">
        <v>33</v>
      </c>
      <c r="I27" s="120">
        <v>5</v>
      </c>
      <c r="J27" s="122" t="s">
        <v>554</v>
      </c>
      <c r="K27" s="122">
        <v>3</v>
      </c>
      <c r="L27" s="121">
        <v>0</v>
      </c>
      <c r="M27" s="118">
        <v>8</v>
      </c>
      <c r="N27" s="118">
        <v>41</v>
      </c>
    </row>
    <row r="28" spans="1:14" ht="16.5" customHeight="1">
      <c r="A28" s="192">
        <v>25</v>
      </c>
      <c r="B28" s="179" t="s">
        <v>586</v>
      </c>
      <c r="C28" s="192">
        <v>19</v>
      </c>
      <c r="D28" s="192">
        <v>10</v>
      </c>
      <c r="E28" s="192">
        <v>7</v>
      </c>
      <c r="F28" s="193">
        <v>2</v>
      </c>
      <c r="G28" s="195">
        <v>1</v>
      </c>
      <c r="H28" s="195">
        <v>20</v>
      </c>
      <c r="I28" s="226" t="s">
        <v>554</v>
      </c>
      <c r="J28" s="194">
        <v>0</v>
      </c>
      <c r="K28" s="194">
        <v>5</v>
      </c>
      <c r="L28" s="195">
        <v>0</v>
      </c>
      <c r="M28" s="192">
        <v>5</v>
      </c>
      <c r="N28" s="192">
        <v>25</v>
      </c>
    </row>
    <row r="29" ht="16.5" customHeight="1"/>
    <row r="30" spans="1:14" ht="16.5" customHeight="1" thickBot="1">
      <c r="A30" s="212"/>
      <c r="B30" s="213" t="s">
        <v>108</v>
      </c>
      <c r="C30" s="214">
        <v>8.1</v>
      </c>
      <c r="D30" s="214">
        <v>18</v>
      </c>
      <c r="E30" s="215">
        <v>9.5</v>
      </c>
      <c r="F30" s="216">
        <v>1</v>
      </c>
      <c r="G30" s="217">
        <v>6.2</v>
      </c>
      <c r="H30" s="214">
        <v>43.8</v>
      </c>
      <c r="I30" s="218"/>
      <c r="J30" s="219"/>
      <c r="K30" s="219"/>
      <c r="L30" s="220"/>
      <c r="M30" s="214">
        <v>14.3</v>
      </c>
      <c r="N30" s="214">
        <v>58.1</v>
      </c>
    </row>
    <row r="31" spans="6:12" ht="16.5" customHeight="1">
      <c r="F31" s="6"/>
      <c r="G31" s="6"/>
      <c r="H31" s="6"/>
      <c r="I31" s="225"/>
      <c r="J31" s="225"/>
      <c r="K31" s="225"/>
      <c r="L31" s="225"/>
    </row>
    <row r="32" spans="1:14" ht="16.5" customHeight="1">
      <c r="A32" s="55"/>
      <c r="B32" s="175" t="s">
        <v>766</v>
      </c>
      <c r="C32" s="55">
        <v>6.2</v>
      </c>
      <c r="D32" s="55">
        <v>19.4</v>
      </c>
      <c r="E32" s="55">
        <v>9.5</v>
      </c>
      <c r="F32" s="223">
        <v>1</v>
      </c>
      <c r="G32" s="224">
        <v>5.8</v>
      </c>
      <c r="H32" s="55">
        <v>43.4</v>
      </c>
      <c r="I32" s="222"/>
      <c r="J32" s="222"/>
      <c r="K32" s="222"/>
      <c r="L32" s="222"/>
      <c r="M32" s="55">
        <v>14.4</v>
      </c>
      <c r="N32" s="55">
        <v>57.8</v>
      </c>
    </row>
    <row r="33" spans="1:14" ht="16.5" customHeight="1">
      <c r="A33" s="2"/>
      <c r="B33" s="2" t="s">
        <v>758</v>
      </c>
      <c r="C33" s="3">
        <v>6.5</v>
      </c>
      <c r="D33" s="3">
        <v>18.9</v>
      </c>
      <c r="E33" s="3">
        <v>9.5</v>
      </c>
      <c r="F33" s="60">
        <v>1</v>
      </c>
      <c r="G33" s="66">
        <v>4.7</v>
      </c>
      <c r="H33" s="3">
        <v>43.1</v>
      </c>
      <c r="I33" s="60"/>
      <c r="J33" s="62"/>
      <c r="K33" s="62"/>
      <c r="L33" s="53"/>
      <c r="M33" s="31">
        <v>12</v>
      </c>
      <c r="N33" s="3">
        <v>55.1</v>
      </c>
    </row>
    <row r="34" spans="1:14" ht="16.5" customHeight="1">
      <c r="A34" s="2"/>
      <c r="B34" s="112" t="s">
        <v>744</v>
      </c>
      <c r="C34" s="3">
        <v>6.1</v>
      </c>
      <c r="D34" s="3">
        <v>19.2</v>
      </c>
      <c r="E34" s="43">
        <v>9.8</v>
      </c>
      <c r="F34" s="56">
        <v>1</v>
      </c>
      <c r="G34" s="87">
        <v>5.6</v>
      </c>
      <c r="H34" s="3">
        <v>44.5</v>
      </c>
      <c r="M34" s="3">
        <v>14.2</v>
      </c>
      <c r="N34" s="3">
        <v>58.7</v>
      </c>
    </row>
    <row r="35" spans="1:14" ht="16.5" customHeight="1">
      <c r="A35" s="179"/>
      <c r="B35" s="112" t="s">
        <v>725</v>
      </c>
      <c r="C35" s="113">
        <v>7.1</v>
      </c>
      <c r="D35" s="88">
        <v>18.9</v>
      </c>
      <c r="E35" s="88">
        <v>9.6</v>
      </c>
      <c r="F35" s="114">
        <v>1</v>
      </c>
      <c r="G35" s="90">
        <v>6.4</v>
      </c>
      <c r="H35" s="113">
        <v>45</v>
      </c>
      <c r="I35" s="92"/>
      <c r="J35" s="91"/>
      <c r="K35" s="91"/>
      <c r="L35" s="93"/>
      <c r="M35" s="113" t="s">
        <v>721</v>
      </c>
      <c r="N35" s="88">
        <v>59.6</v>
      </c>
    </row>
    <row r="36" spans="1:14" ht="16.5" customHeight="1">
      <c r="A36" s="112"/>
      <c r="B36" s="112" t="s">
        <v>719</v>
      </c>
      <c r="C36" s="113">
        <v>6.7</v>
      </c>
      <c r="D36" s="88">
        <v>18.5</v>
      </c>
      <c r="E36" s="88">
        <v>9.1</v>
      </c>
      <c r="F36" s="198">
        <v>1</v>
      </c>
      <c r="G36" s="199">
        <v>5.6</v>
      </c>
      <c r="H36" s="88">
        <v>43.5</v>
      </c>
      <c r="I36" s="92"/>
      <c r="J36" s="91"/>
      <c r="K36" s="91"/>
      <c r="L36" s="93"/>
      <c r="M36" s="113">
        <v>13.3</v>
      </c>
      <c r="N36" s="88">
        <v>56.8</v>
      </c>
    </row>
    <row r="37" spans="1:14" ht="16.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6.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6.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6.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6.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0">
    <tabColor indexed="10"/>
  </sheetPr>
  <dimension ref="A1:K28"/>
  <sheetViews>
    <sheetView zoomScalePageLayoutView="0" workbookViewId="0" topLeftCell="A1">
      <selection activeCell="A29" sqref="A29"/>
    </sheetView>
  </sheetViews>
  <sheetFormatPr defaultColWidth="9.140625" defaultRowHeight="12.75"/>
  <cols>
    <col min="2" max="2" width="9.7109375" style="0" bestFit="1" customWidth="1"/>
    <col min="3" max="3" width="6.7109375" style="0" bestFit="1" customWidth="1"/>
    <col min="4" max="4" width="9.28125" style="0" customWidth="1"/>
    <col min="5" max="5" width="12.140625" style="0" bestFit="1" customWidth="1"/>
    <col min="6" max="6" width="11.140625" style="0" bestFit="1" customWidth="1"/>
    <col min="7" max="8" width="9.00390625" style="0" bestFit="1" customWidth="1"/>
  </cols>
  <sheetData>
    <row r="1" spans="1:11" ht="15.75">
      <c r="A1" s="152" t="s">
        <v>639</v>
      </c>
      <c r="B1" s="10"/>
      <c r="F1" s="10"/>
      <c r="I1" s="6"/>
      <c r="J1" s="6"/>
      <c r="K1" s="6"/>
    </row>
    <row r="2" spans="1:11" ht="15.75">
      <c r="A2" s="157" t="s">
        <v>634</v>
      </c>
      <c r="B2" s="158" t="s">
        <v>635</v>
      </c>
      <c r="C2" s="159" t="s">
        <v>2</v>
      </c>
      <c r="D2" s="159" t="s">
        <v>2</v>
      </c>
      <c r="E2" s="160" t="s">
        <v>3</v>
      </c>
      <c r="F2" s="160" t="s">
        <v>4</v>
      </c>
      <c r="G2" s="160" t="s">
        <v>5</v>
      </c>
      <c r="H2" s="160" t="s">
        <v>5</v>
      </c>
      <c r="I2" s="157" t="s">
        <v>7</v>
      </c>
      <c r="J2" s="152"/>
      <c r="K2" s="152"/>
    </row>
    <row r="3" spans="1:11" ht="15.75">
      <c r="A3" s="161"/>
      <c r="B3" s="162" t="s">
        <v>638</v>
      </c>
      <c r="C3" s="163" t="s">
        <v>8</v>
      </c>
      <c r="D3" s="163" t="s">
        <v>9</v>
      </c>
      <c r="E3" s="163" t="s">
        <v>636</v>
      </c>
      <c r="F3" s="164" t="s">
        <v>637</v>
      </c>
      <c r="G3" s="163" t="s">
        <v>12</v>
      </c>
      <c r="H3" s="163" t="s">
        <v>13</v>
      </c>
      <c r="I3" s="161"/>
      <c r="J3" s="152"/>
      <c r="K3" s="152"/>
    </row>
    <row r="4" spans="1:10" ht="15.75" customHeight="1">
      <c r="A4" s="140">
        <v>1991</v>
      </c>
      <c r="B4" s="140">
        <v>36</v>
      </c>
      <c r="C4" s="140"/>
      <c r="D4" s="140">
        <v>18.8</v>
      </c>
      <c r="E4" s="141">
        <v>9</v>
      </c>
      <c r="F4" s="156">
        <v>14</v>
      </c>
      <c r="G4" s="140">
        <v>41.9</v>
      </c>
      <c r="H4" s="141">
        <v>9</v>
      </c>
      <c r="I4" s="140">
        <v>50.9</v>
      </c>
      <c r="J4" s="1"/>
    </row>
    <row r="5" spans="1:10" ht="15.75">
      <c r="A5" s="140">
        <v>1992</v>
      </c>
      <c r="B5" s="140">
        <v>42</v>
      </c>
      <c r="C5" s="140"/>
      <c r="D5" s="140">
        <v>17.6</v>
      </c>
      <c r="E5" s="140">
        <v>9.4</v>
      </c>
      <c r="F5" s="156">
        <v>13.8</v>
      </c>
      <c r="G5" s="140">
        <v>40.8</v>
      </c>
      <c r="H5" s="140">
        <v>10.1</v>
      </c>
      <c r="I5" s="140">
        <v>50.8</v>
      </c>
      <c r="J5" s="1"/>
    </row>
    <row r="6" spans="1:10" ht="15.75">
      <c r="A6" s="140">
        <v>1993</v>
      </c>
      <c r="B6" s="140">
        <v>35</v>
      </c>
      <c r="C6" s="140"/>
      <c r="D6" s="140">
        <v>18.4</v>
      </c>
      <c r="E6" s="140">
        <v>9.1</v>
      </c>
      <c r="F6" s="156">
        <v>14.6</v>
      </c>
      <c r="G6" s="140">
        <v>42.1</v>
      </c>
      <c r="H6" s="140">
        <v>11.2</v>
      </c>
      <c r="I6" s="140">
        <v>53.3</v>
      </c>
      <c r="J6" s="1"/>
    </row>
    <row r="7" spans="1:10" ht="15.75">
      <c r="A7" s="140">
        <v>1994</v>
      </c>
      <c r="B7" s="140">
        <v>28</v>
      </c>
      <c r="C7" s="140">
        <v>6.4</v>
      </c>
      <c r="D7" s="140">
        <v>19.5</v>
      </c>
      <c r="E7" s="140">
        <v>9.5</v>
      </c>
      <c r="F7" s="156">
        <v>14.2</v>
      </c>
      <c r="G7" s="140">
        <v>43.1</v>
      </c>
      <c r="H7" s="140">
        <v>11.1</v>
      </c>
      <c r="I7" s="140">
        <v>54.2</v>
      </c>
      <c r="J7" s="1"/>
    </row>
    <row r="8" spans="1:10" ht="15.75">
      <c r="A8" s="140">
        <v>1995</v>
      </c>
      <c r="B8" s="140">
        <v>31</v>
      </c>
      <c r="C8" s="141">
        <v>6</v>
      </c>
      <c r="D8" s="140">
        <v>19.7</v>
      </c>
      <c r="E8" s="140">
        <v>9.4</v>
      </c>
      <c r="F8" s="156">
        <v>15.2</v>
      </c>
      <c r="G8" s="140">
        <v>44.4</v>
      </c>
      <c r="H8" s="140">
        <v>11.5</v>
      </c>
      <c r="I8" s="140">
        <v>55.8</v>
      </c>
      <c r="J8" s="1"/>
    </row>
    <row r="9" spans="1:10" ht="15.75">
      <c r="A9" s="140">
        <v>1996</v>
      </c>
      <c r="B9" s="140">
        <v>36</v>
      </c>
      <c r="C9" s="140">
        <v>6.2</v>
      </c>
      <c r="D9" s="141">
        <v>19</v>
      </c>
      <c r="E9" s="140">
        <v>9.4</v>
      </c>
      <c r="F9" s="156">
        <v>13.1</v>
      </c>
      <c r="G9" s="140">
        <v>41.6</v>
      </c>
      <c r="H9" s="140">
        <v>10.8</v>
      </c>
      <c r="I9" s="140">
        <v>52.4</v>
      </c>
      <c r="J9" s="1"/>
    </row>
    <row r="10" spans="1:10" ht="15.75">
      <c r="A10" s="140">
        <v>1997</v>
      </c>
      <c r="B10" s="140">
        <v>44</v>
      </c>
      <c r="C10" s="140">
        <v>7.3</v>
      </c>
      <c r="D10" s="140">
        <v>18.9</v>
      </c>
      <c r="E10" s="140">
        <v>9.3</v>
      </c>
      <c r="F10" s="156">
        <v>14.2</v>
      </c>
      <c r="G10" s="140">
        <v>42.4</v>
      </c>
      <c r="H10" s="140">
        <v>10.6</v>
      </c>
      <c r="I10" s="141">
        <v>53</v>
      </c>
      <c r="J10" s="1"/>
    </row>
    <row r="11" spans="1:10" ht="15.75">
      <c r="A11" s="140">
        <v>1998</v>
      </c>
      <c r="B11" s="140">
        <v>37</v>
      </c>
      <c r="C11" s="140">
        <v>6.2</v>
      </c>
      <c r="D11" s="140">
        <v>19.2</v>
      </c>
      <c r="E11" s="140">
        <v>9.5</v>
      </c>
      <c r="F11" s="156">
        <v>14.9</v>
      </c>
      <c r="G11" s="140">
        <v>43.5</v>
      </c>
      <c r="H11" s="140">
        <v>11.8</v>
      </c>
      <c r="I11" s="140">
        <v>55.4</v>
      </c>
      <c r="J11" s="1"/>
    </row>
    <row r="12" spans="1:10" ht="15.75">
      <c r="A12" s="140">
        <v>1999</v>
      </c>
      <c r="B12" s="140">
        <v>37</v>
      </c>
      <c r="C12" s="141">
        <v>7</v>
      </c>
      <c r="D12" s="140">
        <v>18.6</v>
      </c>
      <c r="E12" s="140">
        <v>9.6</v>
      </c>
      <c r="F12" s="156">
        <v>15.1</v>
      </c>
      <c r="G12" s="140">
        <v>43.4</v>
      </c>
      <c r="H12" s="140">
        <v>11.1</v>
      </c>
      <c r="I12" s="140">
        <v>54.6</v>
      </c>
      <c r="J12" s="1"/>
    </row>
    <row r="13" spans="1:10" ht="15.75">
      <c r="A13" s="140">
        <v>2000</v>
      </c>
      <c r="B13" s="140">
        <v>34</v>
      </c>
      <c r="C13" s="140">
        <v>7.5</v>
      </c>
      <c r="D13" s="140">
        <v>18.1</v>
      </c>
      <c r="E13" s="140">
        <v>9.2</v>
      </c>
      <c r="F13" s="140">
        <v>14.5</v>
      </c>
      <c r="G13" s="140">
        <v>41.8</v>
      </c>
      <c r="H13" s="140">
        <v>11.1</v>
      </c>
      <c r="I13" s="140">
        <v>52.9</v>
      </c>
      <c r="J13" s="1"/>
    </row>
    <row r="14" spans="1:10" ht="15.75">
      <c r="A14" s="140">
        <v>2001</v>
      </c>
      <c r="B14" s="140">
        <v>32</v>
      </c>
      <c r="C14" s="140">
        <v>7.1</v>
      </c>
      <c r="D14" s="140">
        <v>18.4</v>
      </c>
      <c r="E14" s="140">
        <v>9.3</v>
      </c>
      <c r="F14" s="143">
        <v>15.1</v>
      </c>
      <c r="G14" s="140">
        <v>42.8</v>
      </c>
      <c r="H14" s="143">
        <v>11.4</v>
      </c>
      <c r="I14" s="140">
        <v>54.2</v>
      </c>
      <c r="J14" s="1"/>
    </row>
    <row r="15" spans="1:10" ht="15.75">
      <c r="A15" s="140">
        <v>2002</v>
      </c>
      <c r="B15" s="140">
        <v>36</v>
      </c>
      <c r="C15" s="140">
        <v>7.8</v>
      </c>
      <c r="D15" s="140">
        <v>17.8</v>
      </c>
      <c r="E15" s="140">
        <v>9.4</v>
      </c>
      <c r="F15" s="137">
        <v>14.1</v>
      </c>
      <c r="G15" s="140">
        <v>41.3</v>
      </c>
      <c r="H15" s="143">
        <v>11.2</v>
      </c>
      <c r="I15" s="140">
        <v>53.7</v>
      </c>
      <c r="J15" s="1"/>
    </row>
    <row r="16" spans="1:10" ht="15.75">
      <c r="A16" s="140">
        <v>2003</v>
      </c>
      <c r="B16" s="140">
        <v>32</v>
      </c>
      <c r="C16" s="137">
        <v>7.5</v>
      </c>
      <c r="D16" s="137">
        <v>18.7</v>
      </c>
      <c r="E16" s="137">
        <v>9.4</v>
      </c>
      <c r="F16" s="155">
        <v>14.5</v>
      </c>
      <c r="G16" s="137">
        <v>42.6</v>
      </c>
      <c r="H16" s="142">
        <v>11.7</v>
      </c>
      <c r="I16" s="137">
        <v>54.3</v>
      </c>
      <c r="J16" s="1"/>
    </row>
    <row r="17" spans="1:10" ht="15.75">
      <c r="A17" s="140">
        <v>2004</v>
      </c>
      <c r="B17" s="140">
        <v>33</v>
      </c>
      <c r="C17" s="140">
        <v>6.2</v>
      </c>
      <c r="D17" s="140">
        <v>19.2</v>
      </c>
      <c r="E17" s="140">
        <v>9.6</v>
      </c>
      <c r="F17" s="143">
        <v>14.8</v>
      </c>
      <c r="G17" s="140">
        <v>43.6</v>
      </c>
      <c r="H17" s="141">
        <v>11</v>
      </c>
      <c r="I17" s="140">
        <v>54.6</v>
      </c>
      <c r="J17" s="1"/>
    </row>
    <row r="18" spans="1:10" ht="15.75">
      <c r="A18" s="140">
        <v>2005</v>
      </c>
      <c r="B18" s="140">
        <v>38</v>
      </c>
      <c r="C18" s="134">
        <v>7.1</v>
      </c>
      <c r="D18" s="134">
        <v>18.7</v>
      </c>
      <c r="E18" s="134">
        <v>9.5</v>
      </c>
      <c r="F18" s="154">
        <v>15.2</v>
      </c>
      <c r="G18" s="134">
        <v>43.3</v>
      </c>
      <c r="H18" s="139">
        <v>10.8</v>
      </c>
      <c r="I18" s="134">
        <v>54.2</v>
      </c>
      <c r="J18" s="1"/>
    </row>
    <row r="19" spans="1:10" ht="15.75">
      <c r="A19" s="140">
        <v>2006</v>
      </c>
      <c r="B19" s="140">
        <v>26</v>
      </c>
      <c r="C19" s="137">
        <v>6.4</v>
      </c>
      <c r="D19" s="138">
        <v>19</v>
      </c>
      <c r="E19" s="137">
        <v>9.3</v>
      </c>
      <c r="F19" s="153">
        <v>15.3</v>
      </c>
      <c r="G19" s="137">
        <v>43.6</v>
      </c>
      <c r="H19" s="137">
        <v>11.4</v>
      </c>
      <c r="I19" s="137">
        <v>54.6</v>
      </c>
      <c r="J19" s="1"/>
    </row>
    <row r="20" spans="1:10" ht="15.75">
      <c r="A20" s="140">
        <v>2007</v>
      </c>
      <c r="B20" s="140">
        <v>34</v>
      </c>
      <c r="C20" s="134">
        <v>6.3</v>
      </c>
      <c r="D20" s="134">
        <v>18.7</v>
      </c>
      <c r="E20" s="134">
        <v>9.5</v>
      </c>
      <c r="F20" s="135">
        <v>14.7</v>
      </c>
      <c r="G20" s="134">
        <v>42.9</v>
      </c>
      <c r="H20" s="136">
        <v>11</v>
      </c>
      <c r="I20" s="134">
        <v>53.6</v>
      </c>
      <c r="J20" s="1"/>
    </row>
    <row r="21" spans="1:9" ht="15.75">
      <c r="A21" s="140">
        <v>2008</v>
      </c>
      <c r="B21" s="140">
        <v>34</v>
      </c>
      <c r="C21" s="140">
        <v>8.5</v>
      </c>
      <c r="D21" s="140">
        <v>17.5</v>
      </c>
      <c r="E21" s="140">
        <v>9.4</v>
      </c>
      <c r="F21" s="140">
        <v>14.3</v>
      </c>
      <c r="G21" s="140">
        <v>41.2</v>
      </c>
      <c r="H21" s="140">
        <v>9.9</v>
      </c>
      <c r="I21" s="140">
        <v>51.1</v>
      </c>
    </row>
    <row r="22" spans="1:9" ht="15.75">
      <c r="A22" s="140">
        <v>2009</v>
      </c>
      <c r="B22" s="137">
        <v>31</v>
      </c>
      <c r="C22" s="134">
        <v>6.8</v>
      </c>
      <c r="D22" s="140">
        <v>18.9</v>
      </c>
      <c r="E22" s="134">
        <v>9.1</v>
      </c>
      <c r="F22" s="140">
        <v>15.3</v>
      </c>
      <c r="G22" s="140">
        <v>43.2</v>
      </c>
      <c r="H22" s="140">
        <v>9.6</v>
      </c>
      <c r="I22" s="140">
        <v>52.9</v>
      </c>
    </row>
    <row r="23" spans="1:9" ht="15.75">
      <c r="A23" s="140">
        <v>2010</v>
      </c>
      <c r="B23" s="140">
        <v>28</v>
      </c>
      <c r="C23" s="140">
        <v>7.4</v>
      </c>
      <c r="D23" s="140">
        <v>18.2</v>
      </c>
      <c r="E23" s="140">
        <v>9.5</v>
      </c>
      <c r="F23" s="140">
        <v>15.3</v>
      </c>
      <c r="G23" s="140">
        <v>42.8</v>
      </c>
      <c r="H23" s="140">
        <v>11.9</v>
      </c>
      <c r="I23" s="140">
        <v>54.8</v>
      </c>
    </row>
    <row r="24" spans="1:9" ht="15.75">
      <c r="A24" s="140">
        <v>2011</v>
      </c>
      <c r="B24" s="140">
        <v>31</v>
      </c>
      <c r="C24" s="140">
        <v>6.7</v>
      </c>
      <c r="D24" s="140">
        <v>18.5</v>
      </c>
      <c r="E24" s="140">
        <v>9.1</v>
      </c>
      <c r="F24" s="140">
        <v>15.6</v>
      </c>
      <c r="G24" s="140">
        <v>43.5</v>
      </c>
      <c r="H24" s="140">
        <v>13.3</v>
      </c>
      <c r="I24" s="140">
        <v>56.8</v>
      </c>
    </row>
    <row r="25" spans="1:9" ht="15.75">
      <c r="A25" s="137">
        <v>2012</v>
      </c>
      <c r="B25" s="137">
        <v>32</v>
      </c>
      <c r="C25" s="140" t="s">
        <v>720</v>
      </c>
      <c r="D25" s="137">
        <v>18.9</v>
      </c>
      <c r="E25" s="137">
        <v>9.6</v>
      </c>
      <c r="F25" s="137">
        <v>16.4</v>
      </c>
      <c r="G25" s="138">
        <v>45</v>
      </c>
      <c r="H25" s="140" t="s">
        <v>721</v>
      </c>
      <c r="I25" s="137">
        <v>59.6</v>
      </c>
    </row>
    <row r="26" spans="1:9" ht="15.75" customHeight="1">
      <c r="A26" s="137">
        <v>2013</v>
      </c>
      <c r="B26" s="137">
        <v>24</v>
      </c>
      <c r="C26" s="137">
        <v>6.1</v>
      </c>
      <c r="D26" s="137">
        <v>19.2</v>
      </c>
      <c r="E26" s="137">
        <v>9.8</v>
      </c>
      <c r="F26" s="137">
        <v>15.6</v>
      </c>
      <c r="G26" s="137">
        <v>44.5</v>
      </c>
      <c r="H26" s="137">
        <v>14.2</v>
      </c>
      <c r="I26" s="137">
        <v>58.7</v>
      </c>
    </row>
    <row r="27" spans="1:9" ht="15.75">
      <c r="A27" s="137">
        <v>2014</v>
      </c>
      <c r="B27" s="137">
        <v>22</v>
      </c>
      <c r="C27" s="137">
        <v>6.5</v>
      </c>
      <c r="D27" s="137">
        <v>18.9</v>
      </c>
      <c r="E27" s="137">
        <v>9.5</v>
      </c>
      <c r="F27" s="137">
        <v>14.7</v>
      </c>
      <c r="G27" s="137">
        <v>43.1</v>
      </c>
      <c r="H27" s="138">
        <v>12</v>
      </c>
      <c r="I27" s="137">
        <v>55.1</v>
      </c>
    </row>
    <row r="28" spans="1:9" ht="15.75">
      <c r="A28" s="137">
        <v>2015</v>
      </c>
      <c r="B28" s="137">
        <v>24</v>
      </c>
      <c r="C28" s="137">
        <v>6.2</v>
      </c>
      <c r="D28" s="137">
        <v>19.4</v>
      </c>
      <c r="E28" s="137">
        <v>9.5</v>
      </c>
      <c r="F28" s="137">
        <v>15.8</v>
      </c>
      <c r="G28" s="137">
        <v>43.4</v>
      </c>
      <c r="H28" s="137">
        <v>14.4</v>
      </c>
      <c r="I28" s="137">
        <v>57.8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12"/>
  <dimension ref="A1:A1"/>
  <sheetViews>
    <sheetView zoomScalePageLayoutView="0" workbookViewId="0" topLeftCell="A17">
      <selection activeCell="B18" sqref="B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I4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2.140625" style="0" customWidth="1"/>
    <col min="2" max="2" width="6.28125" style="0" customWidth="1"/>
    <col min="3" max="3" width="7.7109375" style="0" customWidth="1"/>
    <col min="4" max="5" width="8.57421875" style="0" customWidth="1"/>
    <col min="6" max="6" width="8.00390625" style="0" customWidth="1"/>
    <col min="7" max="7" width="7.8515625" style="0" customWidth="1"/>
    <col min="8" max="8" width="8.00390625" style="0" customWidth="1"/>
    <col min="9" max="9" width="7.7109375" style="0" customWidth="1"/>
  </cols>
  <sheetData>
    <row r="1" spans="1:9" ht="15.75">
      <c r="A1" s="9" t="s">
        <v>110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/>
      <c r="C4" s="3">
        <v>20</v>
      </c>
      <c r="D4" s="3">
        <v>10</v>
      </c>
      <c r="E4" s="3" t="s">
        <v>18</v>
      </c>
      <c r="F4" s="8">
        <v>49</v>
      </c>
      <c r="G4" s="3" t="s">
        <v>112</v>
      </c>
      <c r="H4" s="8">
        <v>18</v>
      </c>
      <c r="I4" s="8">
        <v>67</v>
      </c>
    </row>
    <row r="5" spans="1:9" ht="12.75">
      <c r="A5" s="2" t="s">
        <v>113</v>
      </c>
      <c r="B5" s="3"/>
      <c r="C5" s="3">
        <v>20</v>
      </c>
      <c r="D5" s="3">
        <v>9</v>
      </c>
      <c r="E5" s="3" t="s">
        <v>15</v>
      </c>
      <c r="F5" s="8">
        <v>47</v>
      </c>
      <c r="G5" s="3" t="s">
        <v>114</v>
      </c>
      <c r="H5" s="8">
        <v>19</v>
      </c>
      <c r="I5" s="8">
        <v>66</v>
      </c>
    </row>
    <row r="6" spans="1:9" ht="12.75">
      <c r="A6" s="2" t="s">
        <v>115</v>
      </c>
      <c r="B6" s="3"/>
      <c r="C6" s="3">
        <v>20</v>
      </c>
      <c r="D6" s="3">
        <v>10</v>
      </c>
      <c r="E6" s="3" t="s">
        <v>21</v>
      </c>
      <c r="F6" s="8">
        <v>48</v>
      </c>
      <c r="G6" s="3" t="s">
        <v>116</v>
      </c>
      <c r="H6" s="8">
        <v>18</v>
      </c>
      <c r="I6" s="8">
        <v>66</v>
      </c>
    </row>
    <row r="7" spans="1:9" ht="12.75">
      <c r="A7" s="2" t="s">
        <v>117</v>
      </c>
      <c r="B7" s="3"/>
      <c r="C7" s="3">
        <v>20</v>
      </c>
      <c r="D7" s="3">
        <v>10</v>
      </c>
      <c r="E7" s="3" t="s">
        <v>118</v>
      </c>
      <c r="F7" s="8">
        <v>47</v>
      </c>
      <c r="G7" s="3" t="s">
        <v>116</v>
      </c>
      <c r="H7" s="8">
        <v>18</v>
      </c>
      <c r="I7" s="8">
        <v>65</v>
      </c>
    </row>
    <row r="8" spans="1:9" ht="12.75">
      <c r="A8" s="2" t="s">
        <v>119</v>
      </c>
      <c r="B8" s="3"/>
      <c r="C8" s="3">
        <v>20</v>
      </c>
      <c r="D8" s="3">
        <v>10</v>
      </c>
      <c r="E8" s="3" t="s">
        <v>120</v>
      </c>
      <c r="F8" s="8">
        <v>47</v>
      </c>
      <c r="G8" s="3" t="s">
        <v>22</v>
      </c>
      <c r="H8" s="8">
        <v>18</v>
      </c>
      <c r="I8" s="8">
        <v>65</v>
      </c>
    </row>
    <row r="9" spans="1:9" ht="12.75">
      <c r="A9" s="2" t="s">
        <v>121</v>
      </c>
      <c r="B9" s="3"/>
      <c r="C9" s="3">
        <v>20</v>
      </c>
      <c r="D9" s="3">
        <v>10</v>
      </c>
      <c r="E9" s="3" t="s">
        <v>21</v>
      </c>
      <c r="F9" s="8">
        <v>48</v>
      </c>
      <c r="G9" s="3" t="s">
        <v>122</v>
      </c>
      <c r="H9" s="8">
        <v>17</v>
      </c>
      <c r="I9" s="8">
        <v>65</v>
      </c>
    </row>
    <row r="10" spans="1:9" ht="12.75">
      <c r="A10" s="2" t="s">
        <v>123</v>
      </c>
      <c r="B10" s="3"/>
      <c r="C10" s="3">
        <v>20</v>
      </c>
      <c r="D10" s="3">
        <v>10</v>
      </c>
      <c r="E10" s="3" t="s">
        <v>124</v>
      </c>
      <c r="F10" s="8">
        <v>48</v>
      </c>
      <c r="G10" s="3" t="s">
        <v>125</v>
      </c>
      <c r="H10" s="8">
        <v>16</v>
      </c>
      <c r="I10" s="8">
        <v>64</v>
      </c>
    </row>
    <row r="11" spans="1:9" ht="12.75">
      <c r="A11" s="2" t="s">
        <v>126</v>
      </c>
      <c r="B11" s="3"/>
      <c r="C11" s="3">
        <v>20</v>
      </c>
      <c r="D11" s="3">
        <v>9</v>
      </c>
      <c r="E11" s="3" t="s">
        <v>25</v>
      </c>
      <c r="F11" s="8">
        <v>46</v>
      </c>
      <c r="G11" s="3" t="s">
        <v>127</v>
      </c>
      <c r="H11" s="8">
        <v>17</v>
      </c>
      <c r="I11" s="8">
        <v>63</v>
      </c>
    </row>
    <row r="12" spans="1:9" ht="12.75">
      <c r="A12" s="2" t="s">
        <v>128</v>
      </c>
      <c r="B12" s="3"/>
      <c r="C12" s="3">
        <v>20</v>
      </c>
      <c r="D12" s="3">
        <v>10</v>
      </c>
      <c r="E12" s="3" t="s">
        <v>18</v>
      </c>
      <c r="F12" s="8">
        <v>49</v>
      </c>
      <c r="G12" s="3" t="s">
        <v>129</v>
      </c>
      <c r="H12" s="8">
        <v>14</v>
      </c>
      <c r="I12" s="8">
        <v>63</v>
      </c>
    </row>
    <row r="13" spans="1:9" ht="12.75">
      <c r="A13" s="2" t="s">
        <v>130</v>
      </c>
      <c r="B13" s="3" t="s">
        <v>79</v>
      </c>
      <c r="C13" s="3">
        <v>15</v>
      </c>
      <c r="D13" s="3">
        <v>8</v>
      </c>
      <c r="E13" s="3" t="s">
        <v>42</v>
      </c>
      <c r="F13" s="8">
        <v>43</v>
      </c>
      <c r="G13" s="3" t="s">
        <v>131</v>
      </c>
      <c r="H13" s="8">
        <v>19</v>
      </c>
      <c r="I13" s="8">
        <v>62</v>
      </c>
    </row>
    <row r="14" spans="1:9" ht="12.75">
      <c r="A14" s="2" t="s">
        <v>132</v>
      </c>
      <c r="B14" s="3"/>
      <c r="C14" s="3">
        <v>20</v>
      </c>
      <c r="D14" s="3">
        <v>10</v>
      </c>
      <c r="E14" s="3" t="s">
        <v>42</v>
      </c>
      <c r="F14" s="8">
        <v>50</v>
      </c>
      <c r="G14" s="3" t="s">
        <v>133</v>
      </c>
      <c r="H14" s="8">
        <v>12</v>
      </c>
      <c r="I14" s="8">
        <v>62</v>
      </c>
    </row>
    <row r="15" spans="1:9" ht="12.75">
      <c r="A15" s="2" t="s">
        <v>134</v>
      </c>
      <c r="B15" s="3"/>
      <c r="C15" s="3">
        <v>20</v>
      </c>
      <c r="D15" s="3">
        <v>9</v>
      </c>
      <c r="E15" s="3" t="s">
        <v>135</v>
      </c>
      <c r="F15" s="8">
        <v>46</v>
      </c>
      <c r="G15" s="3" t="s">
        <v>136</v>
      </c>
      <c r="H15" s="8">
        <v>15</v>
      </c>
      <c r="I15" s="8">
        <v>61</v>
      </c>
    </row>
    <row r="16" spans="1:9" ht="12.75">
      <c r="A16" s="2" t="s">
        <v>137</v>
      </c>
      <c r="B16" s="3"/>
      <c r="C16" s="3">
        <v>20</v>
      </c>
      <c r="D16" s="3">
        <v>9</v>
      </c>
      <c r="E16" s="3" t="s">
        <v>21</v>
      </c>
      <c r="F16" s="8">
        <v>47</v>
      </c>
      <c r="G16" s="3" t="s">
        <v>138</v>
      </c>
      <c r="H16" s="8">
        <v>13</v>
      </c>
      <c r="I16" s="8">
        <v>60</v>
      </c>
    </row>
    <row r="17" spans="1:9" ht="12.75">
      <c r="A17" s="2" t="s">
        <v>139</v>
      </c>
      <c r="B17" s="3"/>
      <c r="C17" s="3">
        <v>20</v>
      </c>
      <c r="D17" s="3">
        <v>10</v>
      </c>
      <c r="E17" s="3" t="s">
        <v>140</v>
      </c>
      <c r="F17" s="8">
        <v>41</v>
      </c>
      <c r="G17" s="3" t="s">
        <v>141</v>
      </c>
      <c r="H17" s="8">
        <v>15</v>
      </c>
      <c r="I17" s="8">
        <v>56</v>
      </c>
    </row>
    <row r="18" spans="1:9" ht="12.75">
      <c r="A18" s="2" t="s">
        <v>142</v>
      </c>
      <c r="B18" s="3"/>
      <c r="C18" s="3">
        <v>20</v>
      </c>
      <c r="D18" s="3">
        <v>10</v>
      </c>
      <c r="E18" s="3" t="s">
        <v>143</v>
      </c>
      <c r="F18" s="8">
        <v>46</v>
      </c>
      <c r="G18" s="3" t="s">
        <v>144</v>
      </c>
      <c r="H18" s="8">
        <v>10</v>
      </c>
      <c r="I18" s="8">
        <v>56</v>
      </c>
    </row>
    <row r="19" spans="1:9" ht="12.75">
      <c r="A19" s="2" t="s">
        <v>145</v>
      </c>
      <c r="B19" s="3" t="s">
        <v>96</v>
      </c>
      <c r="C19" s="3">
        <v>10</v>
      </c>
      <c r="D19" s="3">
        <v>9</v>
      </c>
      <c r="E19" s="3" t="s">
        <v>146</v>
      </c>
      <c r="F19" s="8">
        <v>38</v>
      </c>
      <c r="G19" s="3" t="s">
        <v>141</v>
      </c>
      <c r="H19" s="8">
        <v>15</v>
      </c>
      <c r="I19" s="8">
        <v>53</v>
      </c>
    </row>
    <row r="20" spans="1:9" ht="12.75">
      <c r="A20" s="2" t="s">
        <v>147</v>
      </c>
      <c r="B20" s="3"/>
      <c r="C20" s="3">
        <v>20</v>
      </c>
      <c r="D20" s="3">
        <v>10</v>
      </c>
      <c r="E20" s="3" t="s">
        <v>93</v>
      </c>
      <c r="F20" s="8">
        <v>45</v>
      </c>
      <c r="G20" s="3" t="s">
        <v>148</v>
      </c>
      <c r="H20" s="8">
        <v>8</v>
      </c>
      <c r="I20" s="8">
        <v>53</v>
      </c>
    </row>
    <row r="21" spans="1:9" ht="12.75">
      <c r="A21" s="2" t="s">
        <v>149</v>
      </c>
      <c r="B21" s="3"/>
      <c r="C21" s="3">
        <v>20</v>
      </c>
      <c r="D21" s="3">
        <v>9</v>
      </c>
      <c r="E21" s="3" t="s">
        <v>69</v>
      </c>
      <c r="F21" s="8">
        <v>43</v>
      </c>
      <c r="G21" s="3" t="s">
        <v>150</v>
      </c>
      <c r="H21" s="8">
        <v>8</v>
      </c>
      <c r="I21" s="8">
        <v>51</v>
      </c>
    </row>
    <row r="22" spans="1:9" ht="12.75">
      <c r="A22" s="2" t="s">
        <v>151</v>
      </c>
      <c r="B22" s="3" t="s">
        <v>152</v>
      </c>
      <c r="C22" s="3">
        <v>15</v>
      </c>
      <c r="D22" s="3">
        <v>9</v>
      </c>
      <c r="E22" s="3" t="s">
        <v>67</v>
      </c>
      <c r="F22" s="8">
        <v>35</v>
      </c>
      <c r="G22" s="3" t="s">
        <v>153</v>
      </c>
      <c r="H22" s="8">
        <v>15</v>
      </c>
      <c r="I22" s="8">
        <v>50</v>
      </c>
    </row>
    <row r="23" spans="1:9" ht="12.75">
      <c r="A23" s="2" t="s">
        <v>154</v>
      </c>
      <c r="B23" s="3"/>
      <c r="C23" s="3">
        <v>20</v>
      </c>
      <c r="D23" s="3">
        <v>10</v>
      </c>
      <c r="E23" s="3" t="s">
        <v>155</v>
      </c>
      <c r="F23" s="8">
        <v>37</v>
      </c>
      <c r="G23" s="3" t="s">
        <v>156</v>
      </c>
      <c r="H23" s="8">
        <v>13</v>
      </c>
      <c r="I23" s="8">
        <v>50</v>
      </c>
    </row>
    <row r="24" spans="1:9" ht="12.75">
      <c r="A24" s="2" t="s">
        <v>157</v>
      </c>
      <c r="B24" s="3"/>
      <c r="C24" s="3">
        <v>20</v>
      </c>
      <c r="D24" s="3">
        <v>9</v>
      </c>
      <c r="E24" s="3" t="s">
        <v>158</v>
      </c>
      <c r="F24" s="8">
        <v>42</v>
      </c>
      <c r="G24" s="3" t="s">
        <v>159</v>
      </c>
      <c r="H24" s="8">
        <v>8</v>
      </c>
      <c r="I24" s="8">
        <v>50</v>
      </c>
    </row>
    <row r="25" spans="1:9" ht="12.75">
      <c r="A25" s="2" t="s">
        <v>160</v>
      </c>
      <c r="B25" s="3"/>
      <c r="C25" s="3">
        <v>20</v>
      </c>
      <c r="D25" s="3">
        <v>9</v>
      </c>
      <c r="E25" s="3" t="s">
        <v>161</v>
      </c>
      <c r="F25" s="8">
        <v>43</v>
      </c>
      <c r="G25" s="3" t="s">
        <v>162</v>
      </c>
      <c r="H25" s="8">
        <v>7</v>
      </c>
      <c r="I25" s="8">
        <v>50</v>
      </c>
    </row>
    <row r="26" spans="1:9" ht="12.75">
      <c r="A26" s="2" t="s">
        <v>163</v>
      </c>
      <c r="B26" s="3"/>
      <c r="C26" s="3">
        <v>20</v>
      </c>
      <c r="D26" s="3">
        <v>10</v>
      </c>
      <c r="E26" s="3" t="s">
        <v>104</v>
      </c>
      <c r="F26" s="8">
        <v>36</v>
      </c>
      <c r="G26" s="3" t="s">
        <v>156</v>
      </c>
      <c r="H26" s="8">
        <v>13</v>
      </c>
      <c r="I26" s="8">
        <v>49</v>
      </c>
    </row>
    <row r="27" spans="1:9" ht="12.75">
      <c r="A27" s="2" t="s">
        <v>164</v>
      </c>
      <c r="B27" s="3"/>
      <c r="C27" s="3">
        <v>20</v>
      </c>
      <c r="D27" s="3">
        <v>9</v>
      </c>
      <c r="E27" s="3" t="s">
        <v>165</v>
      </c>
      <c r="F27" s="8">
        <v>40</v>
      </c>
      <c r="G27" s="3" t="s">
        <v>166</v>
      </c>
      <c r="H27" s="8">
        <v>9</v>
      </c>
      <c r="I27" s="8">
        <v>49</v>
      </c>
    </row>
    <row r="28" spans="1:9" ht="12.75">
      <c r="A28" s="2" t="s">
        <v>167</v>
      </c>
      <c r="B28" s="3"/>
      <c r="C28" s="3">
        <v>20</v>
      </c>
      <c r="D28" s="3">
        <v>10</v>
      </c>
      <c r="E28" s="3" t="s">
        <v>69</v>
      </c>
      <c r="F28" s="8">
        <v>44</v>
      </c>
      <c r="G28" s="3" t="s">
        <v>168</v>
      </c>
      <c r="H28" s="8">
        <v>5</v>
      </c>
      <c r="I28" s="8">
        <v>49</v>
      </c>
    </row>
    <row r="29" spans="1:9" ht="12.75">
      <c r="A29" s="2" t="s">
        <v>169</v>
      </c>
      <c r="B29" s="3" t="s">
        <v>170</v>
      </c>
      <c r="C29" s="3">
        <v>10</v>
      </c>
      <c r="D29" s="3">
        <v>9</v>
      </c>
      <c r="E29" s="3" t="s">
        <v>55</v>
      </c>
      <c r="F29" s="8">
        <v>35</v>
      </c>
      <c r="G29" s="3" t="s">
        <v>171</v>
      </c>
      <c r="H29" s="8">
        <v>13</v>
      </c>
      <c r="I29" s="8">
        <v>48</v>
      </c>
    </row>
    <row r="30" spans="1:9" ht="12.75">
      <c r="A30" s="2" t="s">
        <v>172</v>
      </c>
      <c r="B30" s="3"/>
      <c r="C30" s="3">
        <v>20</v>
      </c>
      <c r="D30" s="3">
        <v>10</v>
      </c>
      <c r="E30" s="3" t="s">
        <v>85</v>
      </c>
      <c r="F30" s="8">
        <v>39</v>
      </c>
      <c r="G30" s="3" t="s">
        <v>166</v>
      </c>
      <c r="H30" s="8">
        <v>9</v>
      </c>
      <c r="I30" s="8">
        <v>48</v>
      </c>
    </row>
    <row r="31" spans="1:9" ht="12.75">
      <c r="A31" s="2" t="s">
        <v>173</v>
      </c>
      <c r="B31" s="3"/>
      <c r="C31" s="3">
        <v>20</v>
      </c>
      <c r="D31" s="3">
        <v>9</v>
      </c>
      <c r="E31" s="3" t="s">
        <v>55</v>
      </c>
      <c r="F31" s="8">
        <v>45</v>
      </c>
      <c r="G31" s="3" t="s">
        <v>174</v>
      </c>
      <c r="H31" s="8">
        <v>3</v>
      </c>
      <c r="I31" s="8">
        <v>48</v>
      </c>
    </row>
    <row r="32" spans="1:9" ht="12.75">
      <c r="A32" s="2" t="s">
        <v>175</v>
      </c>
      <c r="B32" s="3"/>
      <c r="C32" s="3">
        <v>20</v>
      </c>
      <c r="D32" s="3">
        <v>8</v>
      </c>
      <c r="E32" s="3" t="s">
        <v>176</v>
      </c>
      <c r="F32" s="8">
        <v>38</v>
      </c>
      <c r="G32" s="3" t="s">
        <v>177</v>
      </c>
      <c r="H32" s="8">
        <v>9</v>
      </c>
      <c r="I32" s="8">
        <v>47</v>
      </c>
    </row>
    <row r="33" spans="1:9" ht="12.75">
      <c r="A33" s="2" t="s">
        <v>178</v>
      </c>
      <c r="B33" s="3"/>
      <c r="C33" s="3">
        <v>20</v>
      </c>
      <c r="D33" s="3">
        <v>10</v>
      </c>
      <c r="E33" s="3" t="s">
        <v>179</v>
      </c>
      <c r="F33" s="8">
        <v>43</v>
      </c>
      <c r="G33" s="3" t="s">
        <v>180</v>
      </c>
      <c r="H33" s="8">
        <v>4</v>
      </c>
      <c r="I33" s="8">
        <v>47</v>
      </c>
    </row>
    <row r="34" spans="1:9" ht="12.75">
      <c r="A34" s="2" t="s">
        <v>181</v>
      </c>
      <c r="B34" s="3" t="s">
        <v>79</v>
      </c>
      <c r="C34" s="3">
        <v>15</v>
      </c>
      <c r="D34" s="3">
        <v>7</v>
      </c>
      <c r="E34" s="3" t="s">
        <v>36</v>
      </c>
      <c r="F34" s="8">
        <v>35</v>
      </c>
      <c r="G34" s="3" t="s">
        <v>182</v>
      </c>
      <c r="H34" s="8">
        <v>10</v>
      </c>
      <c r="I34" s="8">
        <v>45</v>
      </c>
    </row>
    <row r="35" spans="1:9" ht="12.75">
      <c r="A35" s="2" t="s">
        <v>183</v>
      </c>
      <c r="B35" s="3"/>
      <c r="C35" s="3">
        <v>20</v>
      </c>
      <c r="D35" s="3">
        <v>10</v>
      </c>
      <c r="E35" s="3" t="s">
        <v>65</v>
      </c>
      <c r="F35" s="8">
        <v>42</v>
      </c>
      <c r="G35" s="3" t="s">
        <v>88</v>
      </c>
      <c r="H35" s="8">
        <v>0</v>
      </c>
      <c r="I35" s="8">
        <v>42</v>
      </c>
    </row>
    <row r="36" spans="1:9" ht="12.75">
      <c r="A36" s="2" t="s">
        <v>184</v>
      </c>
      <c r="B36" s="3"/>
      <c r="C36" s="3">
        <v>20</v>
      </c>
      <c r="D36" s="3">
        <v>8</v>
      </c>
      <c r="E36" s="3" t="s">
        <v>36</v>
      </c>
      <c r="F36" s="8">
        <v>41</v>
      </c>
      <c r="G36" s="3" t="s">
        <v>185</v>
      </c>
      <c r="H36" s="8">
        <v>0</v>
      </c>
      <c r="I36" s="8">
        <v>41</v>
      </c>
    </row>
    <row r="37" spans="1:9" ht="12.75">
      <c r="A37" s="2" t="s">
        <v>186</v>
      </c>
      <c r="B37" s="3"/>
      <c r="C37" s="3">
        <v>20</v>
      </c>
      <c r="D37" s="3">
        <v>8</v>
      </c>
      <c r="E37" s="3" t="s">
        <v>104</v>
      </c>
      <c r="F37" s="8">
        <v>34</v>
      </c>
      <c r="G37" s="3" t="s">
        <v>174</v>
      </c>
      <c r="H37" s="8">
        <v>3</v>
      </c>
      <c r="I37" s="8">
        <v>37</v>
      </c>
    </row>
    <row r="38" spans="1:9" ht="12.75">
      <c r="A38" s="2" t="s">
        <v>187</v>
      </c>
      <c r="B38" s="3" t="s">
        <v>188</v>
      </c>
      <c r="C38" s="3">
        <v>0</v>
      </c>
      <c r="D38" s="3">
        <v>3</v>
      </c>
      <c r="E38" s="3" t="s">
        <v>93</v>
      </c>
      <c r="F38" s="8">
        <v>18</v>
      </c>
      <c r="G38" s="3" t="s">
        <v>88</v>
      </c>
      <c r="H38" s="8">
        <v>0</v>
      </c>
      <c r="I38" s="8">
        <v>18</v>
      </c>
    </row>
    <row r="39" spans="1:9" ht="12.75">
      <c r="A39" s="2"/>
      <c r="B39" s="3"/>
      <c r="C39" s="3"/>
      <c r="D39" s="3"/>
      <c r="E39" s="3"/>
      <c r="F39" s="8"/>
      <c r="G39" s="3"/>
      <c r="H39" s="8"/>
      <c r="I39" s="8"/>
    </row>
    <row r="40" spans="1:9" ht="12.75">
      <c r="A40" s="2" t="s">
        <v>108</v>
      </c>
      <c r="B40" s="3"/>
      <c r="C40" s="3">
        <v>18.4</v>
      </c>
      <c r="D40" s="3">
        <v>9.1</v>
      </c>
      <c r="E40" s="3">
        <v>14.6</v>
      </c>
      <c r="F40" s="8">
        <v>42.1</v>
      </c>
      <c r="G40" s="3"/>
      <c r="H40" s="8">
        <v>11.2</v>
      </c>
      <c r="I40" s="8">
        <v>53.3</v>
      </c>
    </row>
    <row r="41" spans="1:9" ht="12.75">
      <c r="A41" s="2" t="s">
        <v>189</v>
      </c>
      <c r="B41" s="3"/>
      <c r="C41" s="3">
        <v>17.6</v>
      </c>
      <c r="D41" s="3">
        <v>9.4</v>
      </c>
      <c r="E41" s="3">
        <v>13.8</v>
      </c>
      <c r="F41" s="8">
        <v>40.8</v>
      </c>
      <c r="G41" s="3"/>
      <c r="H41" s="8">
        <v>10.1</v>
      </c>
      <c r="I41" s="8">
        <v>50.8</v>
      </c>
    </row>
    <row r="42" spans="1:9" ht="12.75">
      <c r="A42" s="2" t="s">
        <v>190</v>
      </c>
      <c r="B42" s="3"/>
      <c r="C42" s="3">
        <v>18.8</v>
      </c>
      <c r="D42" s="3">
        <v>9</v>
      </c>
      <c r="E42" s="3">
        <v>14</v>
      </c>
      <c r="F42" s="8">
        <v>41.9</v>
      </c>
      <c r="G42" s="3"/>
      <c r="H42" s="8">
        <v>9</v>
      </c>
      <c r="I42" s="8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I3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2.7109375" style="0" customWidth="1"/>
    <col min="2" max="2" width="5.57421875" style="0" customWidth="1"/>
    <col min="3" max="3" width="7.140625" style="0" customWidth="1"/>
    <col min="4" max="4" width="7.8515625" style="0" customWidth="1"/>
    <col min="5" max="5" width="8.8515625" style="0" customWidth="1"/>
    <col min="6" max="6" width="7.57421875" style="0" customWidth="1"/>
    <col min="7" max="7" width="9.28125" style="0" customWidth="1"/>
    <col min="8" max="9" width="7.421875" style="0" customWidth="1"/>
  </cols>
  <sheetData>
    <row r="1" spans="1:9" ht="15.75">
      <c r="A1" s="13" t="s">
        <v>191</v>
      </c>
      <c r="B1" s="13"/>
      <c r="C1" s="13"/>
      <c r="D1" s="13"/>
      <c r="E1" s="13"/>
      <c r="F1" s="14"/>
      <c r="G1" s="14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192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>
        <v>3</v>
      </c>
      <c r="C4" s="3">
        <v>20</v>
      </c>
      <c r="D4" s="3">
        <v>10</v>
      </c>
      <c r="E4" s="3" t="s">
        <v>15</v>
      </c>
      <c r="F4" s="3">
        <v>48</v>
      </c>
      <c r="G4" s="3" t="s">
        <v>19</v>
      </c>
      <c r="H4" s="3">
        <v>18</v>
      </c>
      <c r="I4" s="3">
        <v>66</v>
      </c>
    </row>
    <row r="5" spans="1:9" ht="12.75">
      <c r="A5" s="2" t="s">
        <v>193</v>
      </c>
      <c r="B5" s="3">
        <v>2</v>
      </c>
      <c r="C5" s="3">
        <v>20</v>
      </c>
      <c r="D5" s="3">
        <v>10</v>
      </c>
      <c r="E5" s="3" t="s">
        <v>21</v>
      </c>
      <c r="F5" s="3">
        <v>48</v>
      </c>
      <c r="G5" s="3" t="s">
        <v>194</v>
      </c>
      <c r="H5" s="3">
        <v>18</v>
      </c>
      <c r="I5" s="3">
        <v>66</v>
      </c>
    </row>
    <row r="6" spans="1:9" ht="12.75">
      <c r="A6" s="2" t="s">
        <v>195</v>
      </c>
      <c r="B6" s="3">
        <v>10</v>
      </c>
      <c r="C6" s="3">
        <v>20</v>
      </c>
      <c r="D6" s="3">
        <v>9</v>
      </c>
      <c r="E6" s="3" t="s">
        <v>21</v>
      </c>
      <c r="F6" s="3">
        <v>47</v>
      </c>
      <c r="G6" s="3" t="s">
        <v>19</v>
      </c>
      <c r="H6" s="3">
        <v>18</v>
      </c>
      <c r="I6" s="3">
        <v>65</v>
      </c>
    </row>
    <row r="7" spans="1:9" ht="12.75">
      <c r="A7" s="2" t="s">
        <v>196</v>
      </c>
      <c r="B7" s="3">
        <v>1</v>
      </c>
      <c r="C7" s="3">
        <v>20</v>
      </c>
      <c r="D7" s="3">
        <v>9</v>
      </c>
      <c r="E7" s="3" t="s">
        <v>21</v>
      </c>
      <c r="F7" s="3">
        <v>47</v>
      </c>
      <c r="G7" s="3" t="s">
        <v>112</v>
      </c>
      <c r="H7" s="3">
        <v>18</v>
      </c>
      <c r="I7" s="3">
        <v>65</v>
      </c>
    </row>
    <row r="8" spans="1:9" ht="12.75">
      <c r="A8" s="2" t="s">
        <v>197</v>
      </c>
      <c r="B8" s="3">
        <v>6</v>
      </c>
      <c r="C8" s="3">
        <v>20</v>
      </c>
      <c r="D8" s="3">
        <v>10</v>
      </c>
      <c r="E8" s="3" t="s">
        <v>18</v>
      </c>
      <c r="F8" s="3">
        <v>49</v>
      </c>
      <c r="G8" s="3" t="s">
        <v>198</v>
      </c>
      <c r="H8" s="3">
        <v>15</v>
      </c>
      <c r="I8" s="3">
        <v>64</v>
      </c>
    </row>
    <row r="9" spans="1:9" ht="12.75">
      <c r="A9" s="2" t="s">
        <v>199</v>
      </c>
      <c r="B9" s="3">
        <v>6</v>
      </c>
      <c r="C9" s="3">
        <v>20</v>
      </c>
      <c r="D9" s="3">
        <v>10</v>
      </c>
      <c r="E9" s="3" t="s">
        <v>38</v>
      </c>
      <c r="F9" s="3">
        <v>44</v>
      </c>
      <c r="G9" s="3" t="s">
        <v>112</v>
      </c>
      <c r="H9" s="3">
        <v>18</v>
      </c>
      <c r="I9" s="3">
        <v>62</v>
      </c>
    </row>
    <row r="10" spans="1:9" ht="12.75">
      <c r="A10" s="2" t="s">
        <v>200</v>
      </c>
      <c r="B10" s="3">
        <v>4</v>
      </c>
      <c r="C10" s="3">
        <v>20</v>
      </c>
      <c r="D10" s="3">
        <v>10</v>
      </c>
      <c r="E10" s="3" t="s">
        <v>69</v>
      </c>
      <c r="F10" s="3">
        <v>44</v>
      </c>
      <c r="G10" s="3" t="s">
        <v>201</v>
      </c>
      <c r="H10" s="3">
        <v>16</v>
      </c>
      <c r="I10" s="3">
        <v>60</v>
      </c>
    </row>
    <row r="11" spans="1:9" ht="12.75">
      <c r="A11" s="2" t="s">
        <v>202</v>
      </c>
      <c r="B11" s="3">
        <v>5</v>
      </c>
      <c r="C11" s="3">
        <v>20</v>
      </c>
      <c r="D11" s="3">
        <v>10</v>
      </c>
      <c r="E11" s="3" t="s">
        <v>203</v>
      </c>
      <c r="F11" s="3">
        <v>45</v>
      </c>
      <c r="G11" s="3" t="s">
        <v>204</v>
      </c>
      <c r="H11" s="3">
        <v>15</v>
      </c>
      <c r="I11" s="3">
        <v>60</v>
      </c>
    </row>
    <row r="12" spans="1:9" ht="12.75">
      <c r="A12" s="2" t="s">
        <v>205</v>
      </c>
      <c r="B12" s="3">
        <v>2</v>
      </c>
      <c r="C12" s="3">
        <v>20</v>
      </c>
      <c r="D12" s="3">
        <v>9</v>
      </c>
      <c r="E12" s="3" t="s">
        <v>30</v>
      </c>
      <c r="F12" s="3">
        <v>45</v>
      </c>
      <c r="G12" s="3" t="s">
        <v>204</v>
      </c>
      <c r="H12" s="3">
        <v>15</v>
      </c>
      <c r="I12" s="3">
        <v>60</v>
      </c>
    </row>
    <row r="13" spans="1:9" ht="12.75">
      <c r="A13" s="2" t="s">
        <v>206</v>
      </c>
      <c r="B13" s="3">
        <v>3</v>
      </c>
      <c r="C13" s="3">
        <v>20</v>
      </c>
      <c r="D13" s="3">
        <v>9</v>
      </c>
      <c r="E13" s="3" t="s">
        <v>25</v>
      </c>
      <c r="F13" s="3">
        <v>46</v>
      </c>
      <c r="G13" s="3" t="s">
        <v>207</v>
      </c>
      <c r="H13" s="3">
        <v>14</v>
      </c>
      <c r="I13" s="3">
        <v>60</v>
      </c>
    </row>
    <row r="14" spans="1:9" ht="12.75">
      <c r="A14" s="2" t="s">
        <v>208</v>
      </c>
      <c r="B14" s="3">
        <v>6</v>
      </c>
      <c r="C14" s="3">
        <v>20</v>
      </c>
      <c r="D14" s="3">
        <v>10</v>
      </c>
      <c r="E14" s="3" t="s">
        <v>18</v>
      </c>
      <c r="F14" s="3">
        <v>49</v>
      </c>
      <c r="G14" s="3" t="s">
        <v>209</v>
      </c>
      <c r="H14" s="3">
        <v>10</v>
      </c>
      <c r="I14" s="3">
        <v>59</v>
      </c>
    </row>
    <row r="15" spans="1:9" ht="12.75">
      <c r="A15" s="2" t="s">
        <v>210</v>
      </c>
      <c r="B15" s="3">
        <v>4</v>
      </c>
      <c r="C15" s="3">
        <v>20</v>
      </c>
      <c r="D15" s="3">
        <v>10</v>
      </c>
      <c r="E15" s="3" t="s">
        <v>65</v>
      </c>
      <c r="F15" s="3">
        <v>42</v>
      </c>
      <c r="G15" s="3" t="s">
        <v>211</v>
      </c>
      <c r="H15" s="3">
        <v>15</v>
      </c>
      <c r="I15" s="3">
        <v>57</v>
      </c>
    </row>
    <row r="16" spans="1:9" ht="12.75">
      <c r="A16" s="2" t="s">
        <v>212</v>
      </c>
      <c r="B16" s="3">
        <v>11</v>
      </c>
      <c r="C16" s="3">
        <v>15</v>
      </c>
      <c r="D16" s="3">
        <v>10</v>
      </c>
      <c r="E16" s="3" t="s">
        <v>21</v>
      </c>
      <c r="F16" s="3">
        <v>43</v>
      </c>
      <c r="G16" s="3" t="s">
        <v>213</v>
      </c>
      <c r="H16" s="3">
        <v>14</v>
      </c>
      <c r="I16" s="3">
        <v>57</v>
      </c>
    </row>
    <row r="17" spans="1:9" ht="12.75">
      <c r="A17" s="2" t="s">
        <v>214</v>
      </c>
      <c r="B17" s="3">
        <v>7</v>
      </c>
      <c r="C17" s="3">
        <v>20</v>
      </c>
      <c r="D17" s="3">
        <v>10</v>
      </c>
      <c r="E17" s="3" t="s">
        <v>143</v>
      </c>
      <c r="F17" s="3">
        <v>46</v>
      </c>
      <c r="G17" s="3" t="s">
        <v>215</v>
      </c>
      <c r="H17" s="3">
        <v>11</v>
      </c>
      <c r="I17" s="3">
        <v>57</v>
      </c>
    </row>
    <row r="18" spans="1:9" ht="12.75">
      <c r="A18" s="2" t="s">
        <v>216</v>
      </c>
      <c r="B18" s="3">
        <v>5</v>
      </c>
      <c r="C18" s="3">
        <v>20</v>
      </c>
      <c r="D18" s="3">
        <v>10</v>
      </c>
      <c r="E18" s="3" t="s">
        <v>63</v>
      </c>
      <c r="F18" s="3">
        <v>45</v>
      </c>
      <c r="G18" s="3" t="s">
        <v>217</v>
      </c>
      <c r="H18" s="3">
        <v>11</v>
      </c>
      <c r="I18" s="3">
        <v>56</v>
      </c>
    </row>
    <row r="19" spans="1:9" ht="12.75">
      <c r="A19" s="2" t="s">
        <v>218</v>
      </c>
      <c r="B19" s="3">
        <v>2</v>
      </c>
      <c r="C19" s="3">
        <v>20</v>
      </c>
      <c r="D19" s="3">
        <v>9</v>
      </c>
      <c r="E19" s="3" t="s">
        <v>21</v>
      </c>
      <c r="F19" s="3">
        <v>47</v>
      </c>
      <c r="G19" s="3" t="s">
        <v>219</v>
      </c>
      <c r="H19" s="3">
        <v>8</v>
      </c>
      <c r="I19" s="3">
        <v>55</v>
      </c>
    </row>
    <row r="20" spans="1:9" ht="12.75">
      <c r="A20" s="2" t="s">
        <v>220</v>
      </c>
      <c r="B20" s="3">
        <v>7</v>
      </c>
      <c r="C20" s="3">
        <v>20</v>
      </c>
      <c r="D20" s="3">
        <v>9</v>
      </c>
      <c r="E20" s="3" t="s">
        <v>120</v>
      </c>
      <c r="F20" s="3">
        <v>46</v>
      </c>
      <c r="G20" s="3" t="s">
        <v>221</v>
      </c>
      <c r="H20" s="3">
        <v>8</v>
      </c>
      <c r="I20" s="3">
        <v>54</v>
      </c>
    </row>
    <row r="21" spans="1:9" ht="12.75">
      <c r="A21" s="2" t="s">
        <v>222</v>
      </c>
      <c r="B21" s="3">
        <v>7</v>
      </c>
      <c r="C21" s="3">
        <v>20</v>
      </c>
      <c r="D21" s="3">
        <v>9</v>
      </c>
      <c r="E21" s="3" t="s">
        <v>223</v>
      </c>
      <c r="F21" s="3">
        <v>39</v>
      </c>
      <c r="G21" s="3" t="s">
        <v>224</v>
      </c>
      <c r="H21" s="3">
        <v>13</v>
      </c>
      <c r="I21" s="3">
        <v>52</v>
      </c>
    </row>
    <row r="22" spans="1:9" ht="12.75">
      <c r="A22" s="2" t="s">
        <v>225</v>
      </c>
      <c r="B22" s="3">
        <v>8</v>
      </c>
      <c r="C22" s="3">
        <v>20</v>
      </c>
      <c r="D22" s="3">
        <v>10</v>
      </c>
      <c r="E22" s="3" t="s">
        <v>55</v>
      </c>
      <c r="F22" s="3">
        <v>46</v>
      </c>
      <c r="G22" s="3" t="s">
        <v>57</v>
      </c>
      <c r="H22" s="3">
        <v>5</v>
      </c>
      <c r="I22" s="3">
        <v>51</v>
      </c>
    </row>
    <row r="23" spans="1:9" ht="12.75">
      <c r="A23" s="2" t="s">
        <v>226</v>
      </c>
      <c r="B23" s="3">
        <v>10</v>
      </c>
      <c r="C23" s="3">
        <v>20</v>
      </c>
      <c r="D23" s="3">
        <v>9</v>
      </c>
      <c r="E23" s="3" t="s">
        <v>25</v>
      </c>
      <c r="F23" s="3">
        <v>46</v>
      </c>
      <c r="G23" s="3" t="s">
        <v>227</v>
      </c>
      <c r="H23" s="3">
        <v>3</v>
      </c>
      <c r="I23" s="3">
        <v>49</v>
      </c>
    </row>
    <row r="24" spans="1:9" ht="12.75">
      <c r="A24" s="2" t="s">
        <v>228</v>
      </c>
      <c r="B24" s="3">
        <v>15</v>
      </c>
      <c r="C24" s="3">
        <v>15</v>
      </c>
      <c r="D24" s="3">
        <v>10</v>
      </c>
      <c r="E24" s="3" t="s">
        <v>229</v>
      </c>
      <c r="F24" s="3">
        <v>34</v>
      </c>
      <c r="G24" s="3" t="s">
        <v>230</v>
      </c>
      <c r="H24" s="3">
        <v>14</v>
      </c>
      <c r="I24" s="3">
        <v>48</v>
      </c>
    </row>
    <row r="25" spans="1:9" ht="12.75">
      <c r="A25" s="2" t="s">
        <v>231</v>
      </c>
      <c r="B25" s="3">
        <v>6</v>
      </c>
      <c r="C25" s="3">
        <v>20</v>
      </c>
      <c r="D25" s="3">
        <v>10</v>
      </c>
      <c r="E25" s="3" t="s">
        <v>232</v>
      </c>
      <c r="F25" s="3">
        <v>42</v>
      </c>
      <c r="G25" s="3" t="s">
        <v>233</v>
      </c>
      <c r="H25" s="3">
        <v>5</v>
      </c>
      <c r="I25" s="3">
        <v>47</v>
      </c>
    </row>
    <row r="26" spans="1:9" ht="12.75">
      <c r="A26" s="2" t="s">
        <v>234</v>
      </c>
      <c r="B26" s="3">
        <v>5</v>
      </c>
      <c r="C26" s="3">
        <v>20</v>
      </c>
      <c r="D26" s="3">
        <v>9</v>
      </c>
      <c r="E26" s="3" t="s">
        <v>45</v>
      </c>
      <c r="F26" s="3">
        <v>42</v>
      </c>
      <c r="G26" s="3" t="s">
        <v>235</v>
      </c>
      <c r="H26" s="3">
        <v>5</v>
      </c>
      <c r="I26" s="3">
        <v>47</v>
      </c>
    </row>
    <row r="27" spans="1:9" ht="12.75">
      <c r="A27" s="2" t="s">
        <v>236</v>
      </c>
      <c r="B27" s="3">
        <v>9</v>
      </c>
      <c r="C27" s="3">
        <v>20</v>
      </c>
      <c r="D27" s="3">
        <v>8</v>
      </c>
      <c r="E27" s="3" t="s">
        <v>176</v>
      </c>
      <c r="F27" s="3">
        <v>38</v>
      </c>
      <c r="G27" s="3" t="s">
        <v>237</v>
      </c>
      <c r="H27" s="3">
        <v>8</v>
      </c>
      <c r="I27" s="3">
        <v>46</v>
      </c>
    </row>
    <row r="28" spans="1:9" ht="12.75">
      <c r="A28" s="2" t="s">
        <v>238</v>
      </c>
      <c r="B28" s="3">
        <v>11</v>
      </c>
      <c r="C28" s="3">
        <v>15</v>
      </c>
      <c r="D28" s="3">
        <v>9</v>
      </c>
      <c r="E28" s="3" t="s">
        <v>76</v>
      </c>
      <c r="F28" s="3">
        <v>33</v>
      </c>
      <c r="G28" s="3" t="s">
        <v>47</v>
      </c>
      <c r="H28" s="3">
        <v>9</v>
      </c>
      <c r="I28" s="3">
        <v>42</v>
      </c>
    </row>
    <row r="29" spans="1:9" ht="12.75">
      <c r="A29" s="2" t="s">
        <v>239</v>
      </c>
      <c r="B29" s="3">
        <v>8</v>
      </c>
      <c r="C29" s="3">
        <v>20</v>
      </c>
      <c r="D29" s="3">
        <v>8</v>
      </c>
      <c r="E29" s="3" t="s">
        <v>176</v>
      </c>
      <c r="F29" s="3">
        <v>38</v>
      </c>
      <c r="G29" s="3" t="s">
        <v>240</v>
      </c>
      <c r="H29" s="3">
        <v>3</v>
      </c>
      <c r="I29" s="3">
        <v>41</v>
      </c>
    </row>
    <row r="30" spans="1:9" ht="12.75">
      <c r="A30" s="2" t="s">
        <v>241</v>
      </c>
      <c r="B30" s="3">
        <v>8</v>
      </c>
      <c r="C30" s="3">
        <v>20</v>
      </c>
      <c r="D30" s="3">
        <v>10</v>
      </c>
      <c r="E30" s="3" t="s">
        <v>85</v>
      </c>
      <c r="F30" s="3">
        <v>39</v>
      </c>
      <c r="G30" s="3" t="s">
        <v>88</v>
      </c>
      <c r="H30" s="3">
        <v>0</v>
      </c>
      <c r="I30" s="3">
        <v>39</v>
      </c>
    </row>
    <row r="31" spans="1:9" ht="12.75">
      <c r="A31" s="2" t="s">
        <v>242</v>
      </c>
      <c r="B31" s="3">
        <v>8</v>
      </c>
      <c r="C31" s="3">
        <v>20</v>
      </c>
      <c r="D31" s="3">
        <v>9</v>
      </c>
      <c r="E31" s="3" t="s">
        <v>243</v>
      </c>
      <c r="F31" s="3">
        <v>29</v>
      </c>
      <c r="G31" s="3" t="s">
        <v>57</v>
      </c>
      <c r="H31" s="3">
        <v>5</v>
      </c>
      <c r="I31" s="3">
        <v>34</v>
      </c>
    </row>
    <row r="32" spans="1:9" ht="12.75">
      <c r="A32" s="2"/>
      <c r="B32" s="3"/>
      <c r="C32" s="3"/>
      <c r="D32" s="3"/>
      <c r="E32" s="3"/>
      <c r="F32" s="3"/>
      <c r="G32" s="3"/>
      <c r="H32" s="3"/>
      <c r="I32" s="3"/>
    </row>
    <row r="33" spans="1:9" ht="12.75">
      <c r="A33" s="2" t="s">
        <v>108</v>
      </c>
      <c r="B33" s="3">
        <v>6.4</v>
      </c>
      <c r="C33" s="3">
        <v>19.5</v>
      </c>
      <c r="D33" s="3">
        <v>9.5</v>
      </c>
      <c r="E33" s="3">
        <v>14.2</v>
      </c>
      <c r="F33" s="3">
        <v>43.1</v>
      </c>
      <c r="G33" s="3"/>
      <c r="H33" s="3">
        <v>11.1</v>
      </c>
      <c r="I33" s="3">
        <v>54.2</v>
      </c>
    </row>
    <row r="34" spans="1:9" ht="12.75">
      <c r="A34" s="2" t="s">
        <v>244</v>
      </c>
      <c r="B34" s="3"/>
      <c r="C34" s="3">
        <v>18.4</v>
      </c>
      <c r="D34" s="3">
        <v>9.1</v>
      </c>
      <c r="E34" s="3">
        <v>14.6</v>
      </c>
      <c r="F34" s="3">
        <v>42.1</v>
      </c>
      <c r="G34" s="3"/>
      <c r="H34" s="3">
        <v>11.2</v>
      </c>
      <c r="I34" s="3">
        <v>53.3</v>
      </c>
    </row>
    <row r="35" spans="1:9" ht="12.75">
      <c r="A35" s="2" t="s">
        <v>245</v>
      </c>
      <c r="B35" s="3"/>
      <c r="C35" s="3">
        <v>17.6</v>
      </c>
      <c r="D35" s="3">
        <v>9.4</v>
      </c>
      <c r="E35" s="3">
        <v>13.8</v>
      </c>
      <c r="F35" s="3">
        <v>40.8</v>
      </c>
      <c r="G35" s="3"/>
      <c r="H35" s="3">
        <v>10.1</v>
      </c>
      <c r="I35" s="3">
        <v>50.8</v>
      </c>
    </row>
    <row r="36" spans="1:9" ht="12.75">
      <c r="A36" s="2" t="s">
        <v>246</v>
      </c>
      <c r="B36" s="3"/>
      <c r="C36" s="3">
        <v>18.8</v>
      </c>
      <c r="D36" s="3">
        <v>9</v>
      </c>
      <c r="E36" s="3">
        <v>14</v>
      </c>
      <c r="F36" s="3">
        <v>41.9</v>
      </c>
      <c r="G36" s="3"/>
      <c r="H36" s="3">
        <v>9</v>
      </c>
      <c r="I3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I4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1.8515625" style="0" customWidth="1"/>
    <col min="2" max="2" width="5.8515625" style="0" customWidth="1"/>
    <col min="3" max="3" width="7.7109375" style="0" customWidth="1"/>
    <col min="4" max="5" width="8.57421875" style="0" customWidth="1"/>
    <col min="6" max="6" width="8.00390625" style="0" customWidth="1"/>
    <col min="7" max="7" width="9.00390625" style="0" customWidth="1"/>
    <col min="8" max="8" width="8.00390625" style="0" customWidth="1"/>
    <col min="9" max="9" width="7.7109375" style="0" customWidth="1"/>
  </cols>
  <sheetData>
    <row r="1" spans="1:9" ht="15.75">
      <c r="A1" s="9" t="s">
        <v>247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>
        <v>3</v>
      </c>
      <c r="C4" s="3">
        <v>20</v>
      </c>
      <c r="D4" s="3">
        <v>10</v>
      </c>
      <c r="E4" s="3" t="s">
        <v>42</v>
      </c>
      <c r="F4" s="8">
        <v>50</v>
      </c>
      <c r="G4" s="3" t="s">
        <v>248</v>
      </c>
      <c r="H4" s="8">
        <v>20</v>
      </c>
      <c r="I4" s="8">
        <v>70</v>
      </c>
    </row>
    <row r="5" spans="1:9" ht="12.75">
      <c r="A5" s="2" t="s">
        <v>249</v>
      </c>
      <c r="B5" s="3">
        <v>3</v>
      </c>
      <c r="C5" s="3">
        <v>20</v>
      </c>
      <c r="D5" s="3">
        <v>10</v>
      </c>
      <c r="E5" s="3" t="s">
        <v>15</v>
      </c>
      <c r="F5" s="8">
        <v>48</v>
      </c>
      <c r="G5" s="3" t="s">
        <v>250</v>
      </c>
      <c r="H5" s="8">
        <v>19</v>
      </c>
      <c r="I5" s="8">
        <v>67</v>
      </c>
    </row>
    <row r="6" spans="1:9" ht="12.75">
      <c r="A6" s="2" t="s">
        <v>251</v>
      </c>
      <c r="B6" s="3">
        <v>7</v>
      </c>
      <c r="C6" s="3">
        <v>20</v>
      </c>
      <c r="D6" s="3">
        <v>10</v>
      </c>
      <c r="E6" s="3" t="s">
        <v>18</v>
      </c>
      <c r="F6" s="8">
        <v>49</v>
      </c>
      <c r="G6" s="3" t="s">
        <v>112</v>
      </c>
      <c r="H6" s="8">
        <v>18</v>
      </c>
      <c r="I6" s="8">
        <v>67</v>
      </c>
    </row>
    <row r="7" spans="1:9" ht="12.75">
      <c r="A7" s="2" t="s">
        <v>252</v>
      </c>
      <c r="B7" s="3">
        <v>2</v>
      </c>
      <c r="C7" s="3">
        <v>20</v>
      </c>
      <c r="D7" s="3">
        <v>10</v>
      </c>
      <c r="E7" s="3" t="s">
        <v>42</v>
      </c>
      <c r="F7" s="8">
        <v>50</v>
      </c>
      <c r="G7" s="3" t="s">
        <v>253</v>
      </c>
      <c r="H7" s="8">
        <v>17</v>
      </c>
      <c r="I7" s="8">
        <v>67</v>
      </c>
    </row>
    <row r="8" spans="1:9" ht="12.75">
      <c r="A8" s="2" t="s">
        <v>254</v>
      </c>
      <c r="B8" s="3">
        <v>3</v>
      </c>
      <c r="C8" s="3">
        <v>20</v>
      </c>
      <c r="D8" s="3">
        <v>10</v>
      </c>
      <c r="E8" s="3" t="s">
        <v>18</v>
      </c>
      <c r="F8" s="8">
        <v>49</v>
      </c>
      <c r="G8" s="3" t="s">
        <v>255</v>
      </c>
      <c r="H8" s="8">
        <v>16</v>
      </c>
      <c r="I8" s="8">
        <v>65</v>
      </c>
    </row>
    <row r="9" spans="1:9" ht="12.75">
      <c r="A9" s="2" t="s">
        <v>256</v>
      </c>
      <c r="B9" s="3">
        <v>3</v>
      </c>
      <c r="C9" s="3">
        <v>20</v>
      </c>
      <c r="D9" s="3">
        <v>10</v>
      </c>
      <c r="E9" s="3" t="s">
        <v>15</v>
      </c>
      <c r="F9" s="8">
        <v>48</v>
      </c>
      <c r="G9" s="3" t="s">
        <v>257</v>
      </c>
      <c r="H9" s="8">
        <v>15</v>
      </c>
      <c r="I9" s="8">
        <v>63</v>
      </c>
    </row>
    <row r="10" spans="1:9" ht="12.75">
      <c r="A10" s="2" t="s">
        <v>258</v>
      </c>
      <c r="B10" s="3">
        <v>3</v>
      </c>
      <c r="C10" s="3">
        <v>20</v>
      </c>
      <c r="D10" s="3">
        <v>10</v>
      </c>
      <c r="E10" s="3" t="s">
        <v>42</v>
      </c>
      <c r="F10" s="8">
        <v>50</v>
      </c>
      <c r="G10" s="3" t="s">
        <v>224</v>
      </c>
      <c r="H10" s="8">
        <v>13</v>
      </c>
      <c r="I10" s="8">
        <v>63</v>
      </c>
    </row>
    <row r="11" spans="1:9" ht="12.75">
      <c r="A11" s="2" t="s">
        <v>259</v>
      </c>
      <c r="B11" s="3">
        <v>7</v>
      </c>
      <c r="C11" s="3">
        <v>20</v>
      </c>
      <c r="D11" s="3">
        <v>10</v>
      </c>
      <c r="E11" s="3" t="s">
        <v>15</v>
      </c>
      <c r="F11" s="8">
        <v>48</v>
      </c>
      <c r="G11" s="3" t="s">
        <v>260</v>
      </c>
      <c r="H11" s="8">
        <v>14</v>
      </c>
      <c r="I11" s="8">
        <v>62</v>
      </c>
    </row>
    <row r="12" spans="1:9" ht="12.75">
      <c r="A12" s="2" t="s">
        <v>261</v>
      </c>
      <c r="B12" s="3">
        <v>7</v>
      </c>
      <c r="C12" s="3">
        <v>20</v>
      </c>
      <c r="D12" s="3">
        <v>9</v>
      </c>
      <c r="E12" s="3" t="s">
        <v>120</v>
      </c>
      <c r="F12" s="8">
        <v>46</v>
      </c>
      <c r="G12" s="3" t="s">
        <v>262</v>
      </c>
      <c r="H12" s="8">
        <v>15</v>
      </c>
      <c r="I12" s="8">
        <v>61</v>
      </c>
    </row>
    <row r="13" spans="1:9" ht="12.75">
      <c r="A13" s="2" t="s">
        <v>263</v>
      </c>
      <c r="B13" s="3">
        <v>4</v>
      </c>
      <c r="C13" s="3">
        <v>20</v>
      </c>
      <c r="D13" s="3">
        <v>10</v>
      </c>
      <c r="E13" s="3" t="s">
        <v>120</v>
      </c>
      <c r="F13" s="8">
        <v>47</v>
      </c>
      <c r="G13" s="3" t="s">
        <v>264</v>
      </c>
      <c r="H13" s="8">
        <v>13</v>
      </c>
      <c r="I13" s="8">
        <v>60</v>
      </c>
    </row>
    <row r="14" spans="1:9" ht="12.75">
      <c r="A14" s="2" t="s">
        <v>265</v>
      </c>
      <c r="B14" s="3">
        <v>6</v>
      </c>
      <c r="C14" s="3">
        <v>20</v>
      </c>
      <c r="D14" s="3">
        <v>10</v>
      </c>
      <c r="E14" s="3" t="s">
        <v>25</v>
      </c>
      <c r="F14" s="8">
        <v>47</v>
      </c>
      <c r="G14" s="3" t="s">
        <v>266</v>
      </c>
      <c r="H14" s="8">
        <v>13</v>
      </c>
      <c r="I14" s="8">
        <v>60</v>
      </c>
    </row>
    <row r="15" spans="1:9" ht="12.75">
      <c r="A15" s="2" t="s">
        <v>210</v>
      </c>
      <c r="B15" s="3">
        <v>7</v>
      </c>
      <c r="C15" s="3">
        <v>20</v>
      </c>
      <c r="D15" s="3">
        <v>10</v>
      </c>
      <c r="E15" s="3" t="s">
        <v>120</v>
      </c>
      <c r="F15" s="8">
        <v>47</v>
      </c>
      <c r="G15" s="3" t="s">
        <v>266</v>
      </c>
      <c r="H15" s="8">
        <v>13</v>
      </c>
      <c r="I15" s="8">
        <v>60</v>
      </c>
    </row>
    <row r="16" spans="1:9" ht="12.75">
      <c r="A16" s="2" t="s">
        <v>267</v>
      </c>
      <c r="B16" s="3">
        <v>6</v>
      </c>
      <c r="C16" s="3">
        <v>20</v>
      </c>
      <c r="D16" s="3">
        <v>8</v>
      </c>
      <c r="E16" s="3" t="s">
        <v>55</v>
      </c>
      <c r="F16" s="8">
        <v>44</v>
      </c>
      <c r="G16" s="3" t="s">
        <v>268</v>
      </c>
      <c r="H16" s="8">
        <v>13</v>
      </c>
      <c r="I16" s="8">
        <v>57</v>
      </c>
    </row>
    <row r="17" spans="1:9" ht="12.75">
      <c r="A17" s="2" t="s">
        <v>269</v>
      </c>
      <c r="B17" s="3">
        <v>5</v>
      </c>
      <c r="C17" s="3">
        <v>20</v>
      </c>
      <c r="D17" s="3">
        <v>10</v>
      </c>
      <c r="E17" s="3" t="s">
        <v>15</v>
      </c>
      <c r="F17" s="8">
        <v>48</v>
      </c>
      <c r="G17" s="3" t="s">
        <v>270</v>
      </c>
      <c r="H17" s="8">
        <v>9</v>
      </c>
      <c r="I17" s="8">
        <v>57</v>
      </c>
    </row>
    <row r="18" spans="1:9" ht="12.75">
      <c r="A18" s="2" t="s">
        <v>271</v>
      </c>
      <c r="B18" s="3">
        <v>5</v>
      </c>
      <c r="C18" s="3">
        <v>20</v>
      </c>
      <c r="D18" s="3">
        <v>10</v>
      </c>
      <c r="E18" s="3" t="s">
        <v>18</v>
      </c>
      <c r="F18" s="8">
        <v>49</v>
      </c>
      <c r="G18" s="3" t="s">
        <v>272</v>
      </c>
      <c r="H18" s="8">
        <v>8</v>
      </c>
      <c r="I18" s="8">
        <v>57</v>
      </c>
    </row>
    <row r="19" spans="1:9" ht="12.75">
      <c r="A19" s="2" t="s">
        <v>273</v>
      </c>
      <c r="B19" s="3">
        <v>4</v>
      </c>
      <c r="C19" s="3">
        <v>20</v>
      </c>
      <c r="D19" s="3">
        <v>10</v>
      </c>
      <c r="E19" s="3" t="s">
        <v>60</v>
      </c>
      <c r="F19" s="8">
        <v>46</v>
      </c>
      <c r="G19" s="3" t="s">
        <v>274</v>
      </c>
      <c r="H19" s="8">
        <v>10</v>
      </c>
      <c r="I19" s="8">
        <v>56</v>
      </c>
    </row>
    <row r="20" spans="1:9" ht="12.75">
      <c r="A20" s="2" t="s">
        <v>275</v>
      </c>
      <c r="B20" s="3">
        <v>6</v>
      </c>
      <c r="C20" s="3">
        <v>20</v>
      </c>
      <c r="D20" s="3">
        <v>10</v>
      </c>
      <c r="E20" s="3" t="s">
        <v>63</v>
      </c>
      <c r="F20" s="8">
        <v>45</v>
      </c>
      <c r="G20" s="3" t="s">
        <v>276</v>
      </c>
      <c r="H20" s="8">
        <v>10</v>
      </c>
      <c r="I20" s="8">
        <v>55</v>
      </c>
    </row>
    <row r="21" spans="1:9" ht="12.75">
      <c r="A21" s="2" t="s">
        <v>277</v>
      </c>
      <c r="B21" s="3">
        <v>7</v>
      </c>
      <c r="C21" s="3">
        <v>20</v>
      </c>
      <c r="D21" s="3">
        <v>10</v>
      </c>
      <c r="E21" s="3" t="s">
        <v>203</v>
      </c>
      <c r="F21" s="8">
        <v>45</v>
      </c>
      <c r="G21" s="3" t="s">
        <v>278</v>
      </c>
      <c r="H21" s="8">
        <v>9</v>
      </c>
      <c r="I21" s="8">
        <v>54</v>
      </c>
    </row>
    <row r="22" spans="1:9" ht="12.75">
      <c r="A22" s="2" t="s">
        <v>151</v>
      </c>
      <c r="B22" s="3">
        <v>6</v>
      </c>
      <c r="C22" s="3">
        <v>20</v>
      </c>
      <c r="D22" s="3">
        <v>9</v>
      </c>
      <c r="E22" s="3" t="s">
        <v>140</v>
      </c>
      <c r="F22" s="8">
        <v>40</v>
      </c>
      <c r="G22" s="3" t="s">
        <v>266</v>
      </c>
      <c r="H22" s="8">
        <v>13</v>
      </c>
      <c r="I22" s="8">
        <v>53</v>
      </c>
    </row>
    <row r="23" spans="1:9" ht="12.75">
      <c r="A23" s="2" t="s">
        <v>279</v>
      </c>
      <c r="B23" s="3">
        <v>8</v>
      </c>
      <c r="C23" s="3">
        <v>20</v>
      </c>
      <c r="D23" s="3">
        <v>8</v>
      </c>
      <c r="E23" s="3" t="s">
        <v>280</v>
      </c>
      <c r="F23" s="8">
        <v>40</v>
      </c>
      <c r="G23" s="3" t="s">
        <v>268</v>
      </c>
      <c r="H23" s="8">
        <v>13</v>
      </c>
      <c r="I23" s="8">
        <v>53</v>
      </c>
    </row>
    <row r="24" spans="1:9" ht="12.75">
      <c r="A24" s="2" t="s">
        <v>281</v>
      </c>
      <c r="B24" s="3">
        <v>8</v>
      </c>
      <c r="C24" s="3">
        <v>20</v>
      </c>
      <c r="D24" s="3">
        <v>9</v>
      </c>
      <c r="E24" s="3" t="s">
        <v>67</v>
      </c>
      <c r="F24" s="8">
        <v>40</v>
      </c>
      <c r="G24" s="3" t="s">
        <v>224</v>
      </c>
      <c r="H24" s="8">
        <v>13</v>
      </c>
      <c r="I24" s="8">
        <v>53</v>
      </c>
    </row>
    <row r="25" spans="1:9" ht="12.75">
      <c r="A25" s="2" t="s">
        <v>282</v>
      </c>
      <c r="B25" s="3">
        <v>7</v>
      </c>
      <c r="C25" s="3">
        <v>20</v>
      </c>
      <c r="D25" s="3">
        <v>10</v>
      </c>
      <c r="E25" s="3" t="s">
        <v>69</v>
      </c>
      <c r="F25" s="8">
        <v>44</v>
      </c>
      <c r="G25" s="3" t="s">
        <v>219</v>
      </c>
      <c r="H25" s="8">
        <v>8</v>
      </c>
      <c r="I25" s="8">
        <v>52</v>
      </c>
    </row>
    <row r="26" spans="1:9" ht="12.75">
      <c r="A26" s="2" t="s">
        <v>283</v>
      </c>
      <c r="B26" s="3">
        <v>5</v>
      </c>
      <c r="C26" s="3">
        <v>20</v>
      </c>
      <c r="D26" s="3">
        <v>10</v>
      </c>
      <c r="E26" s="3" t="s">
        <v>284</v>
      </c>
      <c r="F26" s="8">
        <v>44</v>
      </c>
      <c r="G26" s="3" t="s">
        <v>77</v>
      </c>
      <c r="H26" s="8">
        <v>8</v>
      </c>
      <c r="I26" s="8">
        <v>52</v>
      </c>
    </row>
    <row r="27" spans="1:9" ht="12.75">
      <c r="A27" s="2" t="s">
        <v>164</v>
      </c>
      <c r="B27" s="3">
        <v>4</v>
      </c>
      <c r="C27" s="3">
        <v>20</v>
      </c>
      <c r="D27" s="3">
        <v>10</v>
      </c>
      <c r="E27" s="3" t="s">
        <v>15</v>
      </c>
      <c r="F27" s="8">
        <v>48</v>
      </c>
      <c r="G27" s="3" t="s">
        <v>285</v>
      </c>
      <c r="H27" s="8">
        <v>4</v>
      </c>
      <c r="I27" s="8">
        <v>52</v>
      </c>
    </row>
    <row r="28" spans="1:9" ht="12.75">
      <c r="A28" s="2" t="s">
        <v>286</v>
      </c>
      <c r="B28" s="3">
        <v>8</v>
      </c>
      <c r="C28" s="3">
        <v>20</v>
      </c>
      <c r="D28" s="3">
        <v>10</v>
      </c>
      <c r="E28" s="3" t="s">
        <v>42</v>
      </c>
      <c r="F28" s="8">
        <v>50</v>
      </c>
      <c r="G28" s="3" t="s">
        <v>287</v>
      </c>
      <c r="H28" s="8">
        <v>0</v>
      </c>
      <c r="I28" s="8">
        <v>50</v>
      </c>
    </row>
    <row r="29" spans="1:9" ht="12.75">
      <c r="A29" s="2" t="s">
        <v>288</v>
      </c>
      <c r="B29" s="3">
        <v>8</v>
      </c>
      <c r="C29" s="3">
        <v>20</v>
      </c>
      <c r="D29" s="3">
        <v>8</v>
      </c>
      <c r="E29" s="3" t="s">
        <v>25</v>
      </c>
      <c r="F29" s="8">
        <v>45</v>
      </c>
      <c r="G29" s="3" t="s">
        <v>289</v>
      </c>
      <c r="H29" s="8">
        <v>4</v>
      </c>
      <c r="I29" s="8">
        <v>49</v>
      </c>
    </row>
    <row r="30" spans="1:9" ht="12.75">
      <c r="A30" s="2" t="s">
        <v>290</v>
      </c>
      <c r="B30" s="3">
        <v>5</v>
      </c>
      <c r="C30" s="3">
        <v>20</v>
      </c>
      <c r="D30" s="3">
        <v>9</v>
      </c>
      <c r="E30" s="3" t="s">
        <v>291</v>
      </c>
      <c r="F30" s="8">
        <v>39</v>
      </c>
      <c r="G30" s="3" t="s">
        <v>270</v>
      </c>
      <c r="H30" s="8">
        <v>9</v>
      </c>
      <c r="I30" s="8">
        <v>48</v>
      </c>
    </row>
    <row r="31" spans="1:9" ht="12.75">
      <c r="A31" s="2" t="s">
        <v>292</v>
      </c>
      <c r="B31" s="3">
        <v>7</v>
      </c>
      <c r="C31" s="3">
        <v>20</v>
      </c>
      <c r="D31" s="3">
        <v>10</v>
      </c>
      <c r="E31" s="3" t="s">
        <v>293</v>
      </c>
      <c r="F31" s="8">
        <v>33</v>
      </c>
      <c r="G31" s="3" t="s">
        <v>209</v>
      </c>
      <c r="H31" s="8">
        <v>10</v>
      </c>
      <c r="I31" s="8">
        <v>43</v>
      </c>
    </row>
    <row r="32" spans="1:9" ht="12.75">
      <c r="A32" s="2" t="s">
        <v>294</v>
      </c>
      <c r="B32" s="3">
        <v>20</v>
      </c>
      <c r="C32" s="3">
        <v>10</v>
      </c>
      <c r="D32" s="3">
        <v>8</v>
      </c>
      <c r="E32" s="3" t="s">
        <v>38</v>
      </c>
      <c r="F32" s="8">
        <v>32</v>
      </c>
      <c r="G32" s="3" t="s">
        <v>274</v>
      </c>
      <c r="H32" s="8">
        <v>10</v>
      </c>
      <c r="I32" s="8">
        <v>42</v>
      </c>
    </row>
    <row r="33" spans="1:9" ht="12.75">
      <c r="A33" s="2" t="s">
        <v>295</v>
      </c>
      <c r="B33" s="3">
        <v>3</v>
      </c>
      <c r="C33" s="3">
        <v>20</v>
      </c>
      <c r="D33" s="3">
        <v>9</v>
      </c>
      <c r="E33" s="3" t="s">
        <v>296</v>
      </c>
      <c r="F33" s="8">
        <v>30</v>
      </c>
      <c r="G33" s="3" t="s">
        <v>49</v>
      </c>
      <c r="H33" s="8">
        <v>8</v>
      </c>
      <c r="I33" s="8">
        <v>38</v>
      </c>
    </row>
    <row r="34" spans="1:9" ht="12.75">
      <c r="A34" s="2" t="s">
        <v>297</v>
      </c>
      <c r="B34" s="3">
        <v>10</v>
      </c>
      <c r="C34" s="3">
        <v>20</v>
      </c>
      <c r="D34" s="3">
        <v>6</v>
      </c>
      <c r="E34" s="3" t="s">
        <v>298</v>
      </c>
      <c r="F34" s="8">
        <v>34</v>
      </c>
      <c r="G34" s="3" t="s">
        <v>88</v>
      </c>
      <c r="H34" s="8">
        <v>0</v>
      </c>
      <c r="I34" s="8">
        <v>34</v>
      </c>
    </row>
    <row r="35" spans="1:9" ht="12.75">
      <c r="A35" s="2"/>
      <c r="B35" s="3"/>
      <c r="C35" s="3"/>
      <c r="D35" s="3"/>
      <c r="E35" s="3"/>
      <c r="F35" s="8"/>
      <c r="G35" s="3"/>
      <c r="H35" s="8"/>
      <c r="I35" s="8"/>
    </row>
    <row r="36" spans="1:9" ht="12.75">
      <c r="A36" s="2" t="s">
        <v>108</v>
      </c>
      <c r="B36" s="3">
        <v>6</v>
      </c>
      <c r="C36" s="3">
        <v>19.7</v>
      </c>
      <c r="D36" s="3">
        <v>9.4</v>
      </c>
      <c r="E36" s="3">
        <v>15.2</v>
      </c>
      <c r="F36" s="8">
        <v>44.4</v>
      </c>
      <c r="G36" s="3"/>
      <c r="H36" s="8">
        <v>11.1</v>
      </c>
      <c r="I36" s="8">
        <v>55.5</v>
      </c>
    </row>
    <row r="37" spans="1:9" ht="12.75">
      <c r="A37" s="2" t="s">
        <v>299</v>
      </c>
      <c r="B37" s="3">
        <v>6.4</v>
      </c>
      <c r="C37" s="3">
        <v>19.5</v>
      </c>
      <c r="D37" s="3">
        <v>9.5</v>
      </c>
      <c r="E37" s="3">
        <v>14.2</v>
      </c>
      <c r="F37" s="8">
        <v>43.1</v>
      </c>
      <c r="G37" s="3"/>
      <c r="H37" s="8">
        <v>11.1</v>
      </c>
      <c r="I37" s="8">
        <v>54.2</v>
      </c>
    </row>
    <row r="38" spans="1:9" ht="12.75">
      <c r="A38" s="2" t="s">
        <v>300</v>
      </c>
      <c r="B38" s="3"/>
      <c r="C38" s="3">
        <v>18.4</v>
      </c>
      <c r="D38" s="3">
        <v>9.1</v>
      </c>
      <c r="E38" s="3">
        <v>14.6</v>
      </c>
      <c r="F38" s="8">
        <v>42.1</v>
      </c>
      <c r="G38" s="3"/>
      <c r="H38" s="8">
        <v>11.2</v>
      </c>
      <c r="I38" s="8">
        <v>53.3</v>
      </c>
    </row>
    <row r="39" spans="1:9" ht="12.75">
      <c r="A39" s="2" t="s">
        <v>301</v>
      </c>
      <c r="B39" s="3"/>
      <c r="C39" s="3">
        <v>17.6</v>
      </c>
      <c r="D39" s="3">
        <v>9.4</v>
      </c>
      <c r="E39" s="3">
        <v>13.8</v>
      </c>
      <c r="F39" s="8">
        <v>40.8</v>
      </c>
      <c r="G39" s="3"/>
      <c r="H39" s="8">
        <v>10.1</v>
      </c>
      <c r="I39" s="8">
        <v>50.8</v>
      </c>
    </row>
    <row r="40" spans="1:9" ht="12.75">
      <c r="A40" s="2" t="s">
        <v>302</v>
      </c>
      <c r="B40" s="3"/>
      <c r="C40" s="3">
        <v>18.8</v>
      </c>
      <c r="D40" s="3">
        <v>9</v>
      </c>
      <c r="E40" s="3">
        <v>14</v>
      </c>
      <c r="F40" s="8">
        <v>41.9</v>
      </c>
      <c r="G40" s="3"/>
      <c r="H40" s="8">
        <v>9</v>
      </c>
      <c r="I40" s="8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5"/>
  <dimension ref="A1:I4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2.7109375" style="0" customWidth="1"/>
    <col min="2" max="2" width="5.8515625" style="0" customWidth="1"/>
    <col min="3" max="3" width="7.7109375" style="0" customWidth="1"/>
    <col min="4" max="5" width="8.57421875" style="0" customWidth="1"/>
    <col min="6" max="6" width="8.00390625" style="0" customWidth="1"/>
    <col min="7" max="7" width="9.00390625" style="0" customWidth="1"/>
    <col min="8" max="8" width="8.00390625" style="0" customWidth="1"/>
    <col min="9" max="9" width="6.7109375" style="0" customWidth="1"/>
  </cols>
  <sheetData>
    <row r="1" spans="1:9" ht="15.75">
      <c r="A1" s="9" t="s">
        <v>303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304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305</v>
      </c>
      <c r="B4" s="3">
        <v>3</v>
      </c>
      <c r="C4" s="3">
        <v>20</v>
      </c>
      <c r="D4" s="3">
        <v>10</v>
      </c>
      <c r="E4" s="3" t="s">
        <v>42</v>
      </c>
      <c r="F4" s="3">
        <v>50</v>
      </c>
      <c r="G4" s="3" t="s">
        <v>22</v>
      </c>
      <c r="H4" s="3">
        <v>18</v>
      </c>
      <c r="I4" s="3">
        <v>68</v>
      </c>
    </row>
    <row r="5" spans="1:9" ht="12.75">
      <c r="A5" s="2" t="s">
        <v>306</v>
      </c>
      <c r="B5" s="3">
        <v>6</v>
      </c>
      <c r="C5" s="3">
        <v>20</v>
      </c>
      <c r="D5" s="3">
        <v>10</v>
      </c>
      <c r="E5" s="3" t="s">
        <v>146</v>
      </c>
      <c r="F5" s="3">
        <v>49</v>
      </c>
      <c r="G5" s="3" t="s">
        <v>307</v>
      </c>
      <c r="H5" s="3">
        <v>18</v>
      </c>
      <c r="I5" s="3">
        <v>67</v>
      </c>
    </row>
    <row r="6" spans="1:9" ht="12.75">
      <c r="A6" s="2" t="s">
        <v>115</v>
      </c>
      <c r="B6" s="3">
        <v>4</v>
      </c>
      <c r="C6" s="3">
        <v>20</v>
      </c>
      <c r="D6" s="3">
        <v>10</v>
      </c>
      <c r="E6" s="3" t="s">
        <v>203</v>
      </c>
      <c r="F6" s="3">
        <v>45</v>
      </c>
      <c r="G6" s="3" t="s">
        <v>248</v>
      </c>
      <c r="H6" s="3">
        <v>20</v>
      </c>
      <c r="I6" s="3">
        <v>65</v>
      </c>
    </row>
    <row r="7" spans="1:9" ht="12.75">
      <c r="A7" s="2" t="s">
        <v>308</v>
      </c>
      <c r="B7" s="3">
        <v>4</v>
      </c>
      <c r="C7" s="3">
        <v>20</v>
      </c>
      <c r="D7" s="3">
        <v>10</v>
      </c>
      <c r="E7" s="3" t="s">
        <v>30</v>
      </c>
      <c r="F7" s="3">
        <v>46</v>
      </c>
      <c r="G7" s="3" t="s">
        <v>131</v>
      </c>
      <c r="H7" s="3">
        <v>19</v>
      </c>
      <c r="I7" s="3">
        <v>65</v>
      </c>
    </row>
    <row r="8" spans="1:9" ht="12.75">
      <c r="A8" s="2" t="s">
        <v>309</v>
      </c>
      <c r="B8" s="3">
        <v>4</v>
      </c>
      <c r="C8" s="3">
        <v>20</v>
      </c>
      <c r="D8" s="3">
        <v>10</v>
      </c>
      <c r="E8" s="3" t="s">
        <v>15</v>
      </c>
      <c r="F8" s="3">
        <v>48</v>
      </c>
      <c r="G8" s="3" t="s">
        <v>153</v>
      </c>
      <c r="H8" s="3">
        <v>15</v>
      </c>
      <c r="I8" s="3">
        <v>63</v>
      </c>
    </row>
    <row r="9" spans="1:9" ht="12.75">
      <c r="A9" s="2" t="s">
        <v>310</v>
      </c>
      <c r="B9" s="3">
        <v>6</v>
      </c>
      <c r="C9" s="3">
        <v>20</v>
      </c>
      <c r="D9" s="3">
        <v>10</v>
      </c>
      <c r="E9" s="3" t="s">
        <v>42</v>
      </c>
      <c r="F9" s="3">
        <v>50</v>
      </c>
      <c r="G9" s="3" t="s">
        <v>311</v>
      </c>
      <c r="H9" s="3">
        <v>13</v>
      </c>
      <c r="I9" s="3">
        <v>63</v>
      </c>
    </row>
    <row r="10" spans="1:9" ht="12.75">
      <c r="A10" s="2" t="s">
        <v>312</v>
      </c>
      <c r="B10" s="3">
        <v>4</v>
      </c>
      <c r="C10" s="3">
        <v>20</v>
      </c>
      <c r="D10" s="3">
        <v>10</v>
      </c>
      <c r="E10" s="3" t="s">
        <v>146</v>
      </c>
      <c r="F10" s="3">
        <v>49</v>
      </c>
      <c r="G10" s="3" t="s">
        <v>171</v>
      </c>
      <c r="H10" s="3">
        <v>13</v>
      </c>
      <c r="I10" s="3">
        <v>62</v>
      </c>
    </row>
    <row r="11" spans="1:9" ht="12.75">
      <c r="A11" s="2" t="s">
        <v>313</v>
      </c>
      <c r="B11" s="3">
        <v>5</v>
      </c>
      <c r="C11" s="3">
        <v>20</v>
      </c>
      <c r="D11" s="3">
        <v>10</v>
      </c>
      <c r="E11" s="3" t="s">
        <v>120</v>
      </c>
      <c r="F11" s="3">
        <v>47</v>
      </c>
      <c r="G11" s="3" t="s">
        <v>314</v>
      </c>
      <c r="H11" s="3">
        <v>14</v>
      </c>
      <c r="I11" s="3">
        <v>61</v>
      </c>
    </row>
    <row r="12" spans="1:9" ht="12.75">
      <c r="A12" s="2" t="s">
        <v>315</v>
      </c>
      <c r="B12" s="3">
        <v>2</v>
      </c>
      <c r="C12" s="3">
        <v>20</v>
      </c>
      <c r="D12" s="3">
        <v>10</v>
      </c>
      <c r="E12" s="3" t="s">
        <v>124</v>
      </c>
      <c r="F12" s="3">
        <v>48</v>
      </c>
      <c r="G12" s="3" t="s">
        <v>316</v>
      </c>
      <c r="H12" s="3">
        <v>13</v>
      </c>
      <c r="I12" s="3">
        <v>61</v>
      </c>
    </row>
    <row r="13" spans="1:9" ht="12.75">
      <c r="A13" s="2" t="s">
        <v>317</v>
      </c>
      <c r="B13" s="3">
        <v>1</v>
      </c>
      <c r="C13" s="3">
        <v>20</v>
      </c>
      <c r="D13" s="3">
        <v>10</v>
      </c>
      <c r="E13" s="3" t="s">
        <v>203</v>
      </c>
      <c r="F13" s="3">
        <v>45</v>
      </c>
      <c r="G13" s="3" t="s">
        <v>318</v>
      </c>
      <c r="H13" s="3">
        <v>15</v>
      </c>
      <c r="I13" s="3">
        <v>60</v>
      </c>
    </row>
    <row r="14" spans="1:9" ht="12.75">
      <c r="A14" s="2" t="s">
        <v>319</v>
      </c>
      <c r="B14" s="3">
        <v>5</v>
      </c>
      <c r="C14" s="3">
        <v>20</v>
      </c>
      <c r="D14" s="3">
        <v>9</v>
      </c>
      <c r="E14" s="3" t="s">
        <v>120</v>
      </c>
      <c r="F14" s="3">
        <v>46</v>
      </c>
      <c r="G14" s="3" t="s">
        <v>320</v>
      </c>
      <c r="H14" s="3">
        <v>14</v>
      </c>
      <c r="I14" s="3">
        <v>60</v>
      </c>
    </row>
    <row r="15" spans="1:9" ht="12.75">
      <c r="A15" s="2" t="s">
        <v>321</v>
      </c>
      <c r="B15" s="3">
        <v>5</v>
      </c>
      <c r="C15" s="3">
        <v>20</v>
      </c>
      <c r="D15" s="3">
        <v>10</v>
      </c>
      <c r="E15" s="3" t="s">
        <v>124</v>
      </c>
      <c r="F15" s="3">
        <v>48</v>
      </c>
      <c r="G15" s="3" t="s">
        <v>322</v>
      </c>
      <c r="H15" s="3">
        <v>12</v>
      </c>
      <c r="I15" s="3">
        <v>60</v>
      </c>
    </row>
    <row r="16" spans="1:9" ht="12.75">
      <c r="A16" s="2" t="s">
        <v>323</v>
      </c>
      <c r="B16" s="3">
        <v>2</v>
      </c>
      <c r="C16" s="3">
        <v>20</v>
      </c>
      <c r="D16" s="3">
        <v>10</v>
      </c>
      <c r="E16" s="3" t="s">
        <v>291</v>
      </c>
      <c r="F16" s="3">
        <v>40</v>
      </c>
      <c r="G16" s="3" t="s">
        <v>324</v>
      </c>
      <c r="H16" s="3">
        <v>18</v>
      </c>
      <c r="I16" s="3">
        <v>58</v>
      </c>
    </row>
    <row r="17" spans="1:9" ht="12.75">
      <c r="A17" s="2" t="s">
        <v>325</v>
      </c>
      <c r="B17" s="3">
        <v>7</v>
      </c>
      <c r="C17" s="3">
        <v>20</v>
      </c>
      <c r="D17" s="3">
        <v>10</v>
      </c>
      <c r="E17" s="3" t="s">
        <v>203</v>
      </c>
      <c r="F17" s="3">
        <v>45</v>
      </c>
      <c r="G17" s="3" t="s">
        <v>326</v>
      </c>
      <c r="H17" s="3">
        <v>12</v>
      </c>
      <c r="I17" s="3">
        <v>57</v>
      </c>
    </row>
    <row r="18" spans="1:9" ht="12.75">
      <c r="A18" s="2" t="s">
        <v>327</v>
      </c>
      <c r="B18" s="3">
        <v>5</v>
      </c>
      <c r="C18" s="3">
        <v>20</v>
      </c>
      <c r="D18" s="3">
        <v>10</v>
      </c>
      <c r="E18" s="3" t="s">
        <v>161</v>
      </c>
      <c r="F18" s="3">
        <v>44</v>
      </c>
      <c r="G18" s="3" t="s">
        <v>326</v>
      </c>
      <c r="H18" s="3">
        <v>12</v>
      </c>
      <c r="I18" s="3">
        <v>56</v>
      </c>
    </row>
    <row r="19" spans="1:9" ht="12.75">
      <c r="A19" s="2" t="s">
        <v>328</v>
      </c>
      <c r="B19" s="3">
        <v>5</v>
      </c>
      <c r="C19" s="3">
        <v>20</v>
      </c>
      <c r="D19" s="3">
        <v>9</v>
      </c>
      <c r="E19" s="3" t="s">
        <v>124</v>
      </c>
      <c r="F19" s="3">
        <v>47</v>
      </c>
      <c r="G19" s="3" t="s">
        <v>159</v>
      </c>
      <c r="H19" s="3">
        <v>8</v>
      </c>
      <c r="I19" s="3">
        <v>55</v>
      </c>
    </row>
    <row r="20" spans="1:9" ht="12.75">
      <c r="A20" s="2" t="s">
        <v>329</v>
      </c>
      <c r="B20" s="3">
        <v>2</v>
      </c>
      <c r="C20" s="3">
        <v>20</v>
      </c>
      <c r="D20" s="3">
        <v>10</v>
      </c>
      <c r="E20" s="3" t="s">
        <v>330</v>
      </c>
      <c r="F20" s="3">
        <v>43</v>
      </c>
      <c r="G20" s="3" t="s">
        <v>331</v>
      </c>
      <c r="H20" s="3">
        <v>11</v>
      </c>
      <c r="I20" s="3">
        <v>54</v>
      </c>
    </row>
    <row r="21" spans="1:9" ht="12.75">
      <c r="A21" s="2" t="s">
        <v>332</v>
      </c>
      <c r="B21" s="3">
        <v>5</v>
      </c>
      <c r="C21" s="3">
        <v>20</v>
      </c>
      <c r="D21" s="3">
        <v>9</v>
      </c>
      <c r="E21" s="3" t="s">
        <v>333</v>
      </c>
      <c r="F21" s="3">
        <v>44</v>
      </c>
      <c r="G21" s="3" t="s">
        <v>334</v>
      </c>
      <c r="H21" s="3">
        <v>10</v>
      </c>
      <c r="I21" s="3">
        <v>54</v>
      </c>
    </row>
    <row r="22" spans="1:9" ht="12.75">
      <c r="A22" s="2" t="s">
        <v>335</v>
      </c>
      <c r="B22" s="3">
        <v>6</v>
      </c>
      <c r="C22" s="3">
        <v>20</v>
      </c>
      <c r="D22" s="3">
        <v>9</v>
      </c>
      <c r="E22" s="3" t="s">
        <v>284</v>
      </c>
      <c r="F22" s="3">
        <v>43</v>
      </c>
      <c r="G22" s="3" t="s">
        <v>336</v>
      </c>
      <c r="H22" s="3">
        <v>9</v>
      </c>
      <c r="I22" s="3">
        <v>52</v>
      </c>
    </row>
    <row r="23" spans="1:9" ht="12.75">
      <c r="A23" s="2" t="s">
        <v>337</v>
      </c>
      <c r="B23" s="3">
        <v>5</v>
      </c>
      <c r="C23" s="3">
        <v>20</v>
      </c>
      <c r="D23" s="3">
        <v>10</v>
      </c>
      <c r="E23" s="3" t="s">
        <v>15</v>
      </c>
      <c r="F23" s="3">
        <v>48</v>
      </c>
      <c r="G23" s="3" t="s">
        <v>338</v>
      </c>
      <c r="H23" s="3">
        <v>4</v>
      </c>
      <c r="I23" s="3">
        <v>52</v>
      </c>
    </row>
    <row r="24" spans="1:9" ht="12.75">
      <c r="A24" s="2" t="s">
        <v>339</v>
      </c>
      <c r="B24" s="3">
        <v>3</v>
      </c>
      <c r="C24" s="3">
        <v>20</v>
      </c>
      <c r="D24" s="3">
        <v>10</v>
      </c>
      <c r="E24" s="3" t="s">
        <v>143</v>
      </c>
      <c r="F24" s="3">
        <v>46</v>
      </c>
      <c r="G24" s="3" t="s">
        <v>340</v>
      </c>
      <c r="H24" s="3">
        <v>4</v>
      </c>
      <c r="I24" s="3">
        <v>50</v>
      </c>
    </row>
    <row r="25" spans="1:9" ht="12.75">
      <c r="A25" s="2" t="s">
        <v>341</v>
      </c>
      <c r="B25" s="3">
        <v>6</v>
      </c>
      <c r="C25" s="3">
        <v>20</v>
      </c>
      <c r="D25" s="3">
        <v>10</v>
      </c>
      <c r="E25" s="3" t="s">
        <v>342</v>
      </c>
      <c r="F25" s="3">
        <v>42</v>
      </c>
      <c r="G25" s="3" t="s">
        <v>343</v>
      </c>
      <c r="H25" s="3">
        <v>7</v>
      </c>
      <c r="I25" s="3">
        <v>49</v>
      </c>
    </row>
    <row r="26" spans="1:9" ht="12.75">
      <c r="A26" s="2" t="s">
        <v>344</v>
      </c>
      <c r="B26" s="3">
        <v>6</v>
      </c>
      <c r="C26" s="3">
        <v>20</v>
      </c>
      <c r="D26" s="3">
        <v>10</v>
      </c>
      <c r="E26" s="3" t="s">
        <v>232</v>
      </c>
      <c r="F26" s="3">
        <v>42</v>
      </c>
      <c r="G26" s="3" t="s">
        <v>345</v>
      </c>
      <c r="H26" s="3">
        <v>7</v>
      </c>
      <c r="I26" s="3">
        <v>49</v>
      </c>
    </row>
    <row r="27" spans="1:9" ht="12.75">
      <c r="A27" s="2" t="s">
        <v>236</v>
      </c>
      <c r="B27" s="3">
        <v>9</v>
      </c>
      <c r="C27" s="3">
        <v>20</v>
      </c>
      <c r="D27" s="3">
        <v>7</v>
      </c>
      <c r="E27" s="3" t="s">
        <v>15</v>
      </c>
      <c r="F27" s="3">
        <v>45</v>
      </c>
      <c r="G27" s="3" t="s">
        <v>346</v>
      </c>
      <c r="H27" s="3">
        <v>4</v>
      </c>
      <c r="I27" s="3">
        <v>49</v>
      </c>
    </row>
    <row r="28" spans="1:9" ht="12.75">
      <c r="A28" s="2" t="s">
        <v>347</v>
      </c>
      <c r="B28" s="3">
        <v>7</v>
      </c>
      <c r="C28" s="3">
        <v>20</v>
      </c>
      <c r="D28" s="3">
        <v>10</v>
      </c>
      <c r="E28" s="3" t="s">
        <v>143</v>
      </c>
      <c r="F28" s="3">
        <v>46</v>
      </c>
      <c r="G28" s="3" t="s">
        <v>348</v>
      </c>
      <c r="H28" s="3">
        <v>3</v>
      </c>
      <c r="I28" s="3">
        <v>49</v>
      </c>
    </row>
    <row r="29" spans="1:9" ht="12.75">
      <c r="A29" s="2" t="s">
        <v>349</v>
      </c>
      <c r="B29" s="3">
        <v>4</v>
      </c>
      <c r="C29" s="3">
        <v>20</v>
      </c>
      <c r="D29" s="3">
        <v>10</v>
      </c>
      <c r="E29" s="3">
        <v>0.4</v>
      </c>
      <c r="F29" s="3">
        <v>34</v>
      </c>
      <c r="G29" s="3" t="s">
        <v>350</v>
      </c>
      <c r="H29" s="3">
        <v>13</v>
      </c>
      <c r="I29" s="3">
        <v>47</v>
      </c>
    </row>
    <row r="30" spans="1:9" ht="12.75">
      <c r="A30" s="2" t="s">
        <v>351</v>
      </c>
      <c r="B30" s="3">
        <v>4</v>
      </c>
      <c r="C30" s="3">
        <v>20</v>
      </c>
      <c r="D30" s="3">
        <v>9</v>
      </c>
      <c r="E30" s="3" t="s">
        <v>352</v>
      </c>
      <c r="F30" s="3">
        <v>39</v>
      </c>
      <c r="G30" s="3" t="s">
        <v>353</v>
      </c>
      <c r="H30" s="3">
        <v>7</v>
      </c>
      <c r="I30" s="3">
        <v>46</v>
      </c>
    </row>
    <row r="31" spans="1:9" ht="12.75">
      <c r="A31" s="2" t="s">
        <v>354</v>
      </c>
      <c r="B31" s="3">
        <v>7</v>
      </c>
      <c r="C31" s="3">
        <v>20</v>
      </c>
      <c r="D31" s="3">
        <v>10</v>
      </c>
      <c r="E31" s="3" t="s">
        <v>355</v>
      </c>
      <c r="F31" s="3">
        <v>36</v>
      </c>
      <c r="G31" s="3" t="s">
        <v>356</v>
      </c>
      <c r="H31" s="3">
        <v>9</v>
      </c>
      <c r="I31" s="3">
        <v>45</v>
      </c>
    </row>
    <row r="32" spans="1:9" ht="12.75">
      <c r="A32" s="2" t="s">
        <v>357</v>
      </c>
      <c r="B32" s="3">
        <v>6</v>
      </c>
      <c r="C32" s="3">
        <v>20</v>
      </c>
      <c r="D32" s="3">
        <v>10</v>
      </c>
      <c r="E32" s="3" t="s">
        <v>352</v>
      </c>
      <c r="F32" s="3">
        <v>40</v>
      </c>
      <c r="G32" s="3" t="s">
        <v>358</v>
      </c>
      <c r="H32" s="3">
        <v>5</v>
      </c>
      <c r="I32" s="3">
        <v>45</v>
      </c>
    </row>
    <row r="33" spans="1:9" ht="12.75">
      <c r="A33" s="2" t="s">
        <v>359</v>
      </c>
      <c r="B33" s="3">
        <v>12</v>
      </c>
      <c r="C33" s="3">
        <v>15</v>
      </c>
      <c r="D33" s="3">
        <v>8</v>
      </c>
      <c r="E33" s="3" t="s">
        <v>360</v>
      </c>
      <c r="F33" s="3">
        <v>35</v>
      </c>
      <c r="G33" s="3" t="s">
        <v>361</v>
      </c>
      <c r="H33" s="3">
        <v>8</v>
      </c>
      <c r="I33" s="3">
        <v>43</v>
      </c>
    </row>
    <row r="34" spans="1:9" ht="12.75">
      <c r="A34" s="2" t="s">
        <v>362</v>
      </c>
      <c r="B34" s="3">
        <v>13</v>
      </c>
      <c r="C34" s="3">
        <v>15</v>
      </c>
      <c r="D34" s="3">
        <v>8</v>
      </c>
      <c r="E34" s="3" t="s">
        <v>363</v>
      </c>
      <c r="F34" s="3">
        <v>25</v>
      </c>
      <c r="G34" s="3" t="s">
        <v>127</v>
      </c>
      <c r="H34" s="3">
        <v>17</v>
      </c>
      <c r="I34" s="3">
        <v>42</v>
      </c>
    </row>
    <row r="35" spans="1:9" ht="12.75">
      <c r="A35" s="2" t="s">
        <v>364</v>
      </c>
      <c r="B35" s="3">
        <v>5</v>
      </c>
      <c r="C35" s="3">
        <v>20</v>
      </c>
      <c r="D35" s="3">
        <v>10</v>
      </c>
      <c r="E35" s="3" t="s">
        <v>365</v>
      </c>
      <c r="F35" s="3">
        <v>36</v>
      </c>
      <c r="G35" s="3" t="s">
        <v>366</v>
      </c>
      <c r="H35" s="3">
        <v>6</v>
      </c>
      <c r="I35" s="3">
        <v>42</v>
      </c>
    </row>
    <row r="36" spans="1:9" ht="12.75">
      <c r="A36" s="2" t="s">
        <v>367</v>
      </c>
      <c r="B36" s="3">
        <v>16</v>
      </c>
      <c r="C36" s="3">
        <v>10</v>
      </c>
      <c r="D36" s="3">
        <v>9</v>
      </c>
      <c r="E36" s="3" t="s">
        <v>368</v>
      </c>
      <c r="F36" s="3">
        <v>26</v>
      </c>
      <c r="G36" s="3" t="s">
        <v>369</v>
      </c>
      <c r="H36" s="3">
        <v>10</v>
      </c>
      <c r="I36" s="3">
        <v>36</v>
      </c>
    </row>
    <row r="37" spans="1:9" ht="12.75">
      <c r="A37" s="2" t="s">
        <v>370</v>
      </c>
      <c r="B37" s="3">
        <v>13</v>
      </c>
      <c r="C37" s="3">
        <v>15</v>
      </c>
      <c r="D37" s="3">
        <v>8</v>
      </c>
      <c r="E37" s="3" t="s">
        <v>371</v>
      </c>
      <c r="F37" s="3">
        <v>29</v>
      </c>
      <c r="G37" s="3" t="s">
        <v>372</v>
      </c>
      <c r="H37" s="3">
        <v>7</v>
      </c>
      <c r="I37" s="3">
        <v>36</v>
      </c>
    </row>
    <row r="38" spans="1:9" ht="12.75">
      <c r="A38" s="2" t="s">
        <v>187</v>
      </c>
      <c r="B38" s="3">
        <v>8</v>
      </c>
      <c r="C38" s="3">
        <v>20</v>
      </c>
      <c r="D38" s="3">
        <v>7</v>
      </c>
      <c r="E38" s="3" t="s">
        <v>373</v>
      </c>
      <c r="F38" s="3">
        <v>31</v>
      </c>
      <c r="G38" s="3" t="s">
        <v>374</v>
      </c>
      <c r="H38" s="3">
        <v>5</v>
      </c>
      <c r="I38" s="3">
        <v>36</v>
      </c>
    </row>
    <row r="39" spans="1:9" ht="12.75">
      <c r="A39" s="2" t="s">
        <v>375</v>
      </c>
      <c r="B39" s="3">
        <v>20</v>
      </c>
      <c r="C39" s="3">
        <v>10</v>
      </c>
      <c r="D39" s="3">
        <v>7</v>
      </c>
      <c r="E39" s="3" t="s">
        <v>376</v>
      </c>
      <c r="F39" s="3">
        <v>20</v>
      </c>
      <c r="G39" s="3" t="s">
        <v>177</v>
      </c>
      <c r="H39" s="3">
        <v>9</v>
      </c>
      <c r="I39" s="3">
        <v>29</v>
      </c>
    </row>
    <row r="40" spans="1:9" ht="12.75">
      <c r="A40" s="2"/>
      <c r="B40" s="3"/>
      <c r="C40" s="3"/>
      <c r="D40" s="3"/>
      <c r="E40" s="3"/>
      <c r="F40" s="3"/>
      <c r="G40" s="3"/>
      <c r="H40" s="3"/>
      <c r="I40" s="3"/>
    </row>
    <row r="41" spans="1:9" ht="12.75">
      <c r="A41" s="2" t="s">
        <v>108</v>
      </c>
      <c r="B41" s="3">
        <v>6.2</v>
      </c>
      <c r="C41" s="3">
        <v>19</v>
      </c>
      <c r="D41" s="3">
        <v>9.4</v>
      </c>
      <c r="E41" s="3">
        <v>13.1</v>
      </c>
      <c r="F41" s="3">
        <v>41.6</v>
      </c>
      <c r="G41" s="3"/>
      <c r="H41" s="3">
        <v>10.8</v>
      </c>
      <c r="I41" s="3">
        <v>52.4</v>
      </c>
    </row>
    <row r="42" spans="1:9" ht="12.75">
      <c r="A42" s="2" t="s">
        <v>377</v>
      </c>
      <c r="B42" s="3">
        <v>6</v>
      </c>
      <c r="C42" s="3">
        <v>19.7</v>
      </c>
      <c r="D42" s="3">
        <v>9.4</v>
      </c>
      <c r="E42" s="3">
        <v>15.2</v>
      </c>
      <c r="F42" s="3">
        <v>44.4</v>
      </c>
      <c r="G42" s="3"/>
      <c r="H42" s="3">
        <v>11.1</v>
      </c>
      <c r="I42" s="3">
        <v>55.5</v>
      </c>
    </row>
    <row r="43" spans="1:9" ht="12.75">
      <c r="A43" s="2" t="s">
        <v>299</v>
      </c>
      <c r="B43" s="3">
        <v>6.4</v>
      </c>
      <c r="C43" s="3">
        <v>19.5</v>
      </c>
      <c r="D43" s="3">
        <v>9.5</v>
      </c>
      <c r="E43" s="3">
        <v>14.2</v>
      </c>
      <c r="F43" s="3">
        <v>43.1</v>
      </c>
      <c r="G43" s="3"/>
      <c r="H43" s="3">
        <v>11.1</v>
      </c>
      <c r="I43" s="3">
        <v>54.2</v>
      </c>
    </row>
    <row r="44" spans="1:9" ht="12.75">
      <c r="A44" s="2" t="s">
        <v>300</v>
      </c>
      <c r="B44" s="3"/>
      <c r="C44" s="3">
        <v>18.4</v>
      </c>
      <c r="D44" s="3">
        <v>9.1</v>
      </c>
      <c r="E44" s="3">
        <v>14.6</v>
      </c>
      <c r="F44" s="3">
        <v>42.1</v>
      </c>
      <c r="G44" s="3"/>
      <c r="H44" s="3">
        <v>11.2</v>
      </c>
      <c r="I44" s="3">
        <v>53.3</v>
      </c>
    </row>
    <row r="45" spans="1:9" ht="12.75">
      <c r="A45" s="2" t="s">
        <v>301</v>
      </c>
      <c r="B45" s="3"/>
      <c r="C45" s="3">
        <v>17.6</v>
      </c>
      <c r="D45" s="3">
        <v>9.4</v>
      </c>
      <c r="E45" s="3">
        <v>13.8</v>
      </c>
      <c r="F45" s="3">
        <v>40.8</v>
      </c>
      <c r="G45" s="3"/>
      <c r="H45" s="3">
        <v>10.1</v>
      </c>
      <c r="I45" s="3">
        <v>50.8</v>
      </c>
    </row>
    <row r="46" spans="1:9" ht="12.75">
      <c r="A46" s="2" t="s">
        <v>302</v>
      </c>
      <c r="B46" s="3"/>
      <c r="C46" s="3">
        <v>18.8</v>
      </c>
      <c r="D46" s="3">
        <v>9</v>
      </c>
      <c r="E46" s="3">
        <v>14</v>
      </c>
      <c r="F46" s="3">
        <v>41.9</v>
      </c>
      <c r="G46" s="3"/>
      <c r="H46" s="3">
        <v>9</v>
      </c>
      <c r="I4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A1:I5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22.7109375" style="0" customWidth="1"/>
    <col min="2" max="2" width="6.140625" style="0" customWidth="1"/>
    <col min="3" max="3" width="7.7109375" style="0" customWidth="1"/>
    <col min="4" max="4" width="8.28125" style="0" customWidth="1"/>
    <col min="5" max="5" width="8.8515625" style="0" customWidth="1"/>
    <col min="6" max="6" width="7.57421875" style="0" customWidth="1"/>
    <col min="7" max="7" width="8.57421875" style="0" customWidth="1"/>
    <col min="8" max="8" width="8.00390625" style="0" customWidth="1"/>
    <col min="9" max="9" width="7.8515625" style="0" customWidth="1"/>
  </cols>
  <sheetData>
    <row r="1" spans="1:9" ht="15.75">
      <c r="A1" s="9" t="s">
        <v>378</v>
      </c>
      <c r="B1" s="9"/>
      <c r="C1" s="9"/>
      <c r="D1" s="9"/>
      <c r="E1" s="9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192</v>
      </c>
      <c r="E3" s="16" t="s">
        <v>379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380</v>
      </c>
      <c r="B4" s="3">
        <v>3</v>
      </c>
      <c r="C4" s="3">
        <v>20</v>
      </c>
      <c r="D4" s="3">
        <v>10</v>
      </c>
      <c r="E4" s="3" t="s">
        <v>18</v>
      </c>
      <c r="F4" s="3">
        <v>49</v>
      </c>
      <c r="G4" s="3" t="s">
        <v>248</v>
      </c>
      <c r="H4" s="3">
        <v>20</v>
      </c>
      <c r="I4" s="3">
        <v>69</v>
      </c>
    </row>
    <row r="5" spans="1:9" ht="12.75">
      <c r="A5" s="2" t="s">
        <v>381</v>
      </c>
      <c r="B5" s="3">
        <v>2</v>
      </c>
      <c r="C5" s="3">
        <v>20</v>
      </c>
      <c r="D5" s="3">
        <v>10</v>
      </c>
      <c r="E5" s="3" t="s">
        <v>25</v>
      </c>
      <c r="F5" s="3">
        <v>47</v>
      </c>
      <c r="G5" s="3" t="s">
        <v>16</v>
      </c>
      <c r="H5" s="3">
        <v>19</v>
      </c>
      <c r="I5" s="3">
        <v>66</v>
      </c>
    </row>
    <row r="6" spans="1:9" ht="12.75">
      <c r="A6" s="2" t="s">
        <v>195</v>
      </c>
      <c r="B6" s="3">
        <v>6</v>
      </c>
      <c r="C6" s="3">
        <v>20</v>
      </c>
      <c r="D6" s="3">
        <v>10</v>
      </c>
      <c r="E6" s="3" t="s">
        <v>18</v>
      </c>
      <c r="F6" s="3">
        <v>49</v>
      </c>
      <c r="G6" s="3" t="s">
        <v>382</v>
      </c>
      <c r="H6" s="3">
        <v>17</v>
      </c>
      <c r="I6" s="3">
        <v>66</v>
      </c>
    </row>
    <row r="7" spans="1:9" ht="12.75">
      <c r="A7" s="2" t="s">
        <v>383</v>
      </c>
      <c r="B7" s="3">
        <v>5</v>
      </c>
      <c r="C7" s="3">
        <v>20</v>
      </c>
      <c r="D7" s="3">
        <v>9</v>
      </c>
      <c r="E7" s="3" t="s">
        <v>60</v>
      </c>
      <c r="F7" s="3">
        <v>45</v>
      </c>
      <c r="G7" s="3" t="s">
        <v>248</v>
      </c>
      <c r="H7" s="3">
        <v>20</v>
      </c>
      <c r="I7" s="3">
        <v>65</v>
      </c>
    </row>
    <row r="8" spans="1:9" ht="12.75">
      <c r="A8" s="2" t="s">
        <v>384</v>
      </c>
      <c r="B8" s="3">
        <v>5</v>
      </c>
      <c r="C8" s="3">
        <v>20</v>
      </c>
      <c r="D8" s="3">
        <v>10</v>
      </c>
      <c r="E8" s="3" t="s">
        <v>63</v>
      </c>
      <c r="F8" s="3">
        <v>45</v>
      </c>
      <c r="G8" s="3" t="s">
        <v>250</v>
      </c>
      <c r="H8" s="3">
        <v>19</v>
      </c>
      <c r="I8" s="3">
        <v>64</v>
      </c>
    </row>
    <row r="9" spans="1:9" ht="12.75">
      <c r="A9" s="2" t="s">
        <v>385</v>
      </c>
      <c r="B9" s="3">
        <v>3</v>
      </c>
      <c r="C9" s="3">
        <v>20</v>
      </c>
      <c r="D9" s="3">
        <v>10</v>
      </c>
      <c r="E9" s="3" t="s">
        <v>118</v>
      </c>
      <c r="F9" s="3">
        <v>47</v>
      </c>
      <c r="G9" s="3" t="s">
        <v>386</v>
      </c>
      <c r="H9" s="3">
        <v>17</v>
      </c>
      <c r="I9" s="3">
        <v>64</v>
      </c>
    </row>
    <row r="10" spans="1:9" ht="12.75">
      <c r="A10" s="2" t="s">
        <v>387</v>
      </c>
      <c r="B10" s="3">
        <v>5</v>
      </c>
      <c r="C10" s="3">
        <v>20</v>
      </c>
      <c r="D10" s="3">
        <v>10</v>
      </c>
      <c r="E10" s="3" t="s">
        <v>18</v>
      </c>
      <c r="F10" s="3">
        <v>49</v>
      </c>
      <c r="G10" s="3" t="s">
        <v>388</v>
      </c>
      <c r="H10" s="3">
        <v>15</v>
      </c>
      <c r="I10" s="3">
        <v>64</v>
      </c>
    </row>
    <row r="11" spans="1:9" ht="12.75">
      <c r="A11" s="2" t="s">
        <v>389</v>
      </c>
      <c r="B11" s="3">
        <v>10</v>
      </c>
      <c r="C11" s="3">
        <v>20</v>
      </c>
      <c r="D11" s="3">
        <v>9</v>
      </c>
      <c r="E11" s="3" t="s">
        <v>161</v>
      </c>
      <c r="F11" s="3">
        <v>43</v>
      </c>
      <c r="G11" s="3" t="s">
        <v>248</v>
      </c>
      <c r="H11" s="3">
        <v>20</v>
      </c>
      <c r="I11" s="3">
        <v>63</v>
      </c>
    </row>
    <row r="12" spans="1:9" ht="12.75">
      <c r="A12" s="2" t="s">
        <v>390</v>
      </c>
      <c r="B12" s="3">
        <v>2</v>
      </c>
      <c r="C12" s="3">
        <v>20</v>
      </c>
      <c r="D12" s="3">
        <v>10</v>
      </c>
      <c r="E12" s="3" t="s">
        <v>60</v>
      </c>
      <c r="F12" s="3">
        <v>46</v>
      </c>
      <c r="G12" s="3" t="s">
        <v>391</v>
      </c>
      <c r="H12" s="3">
        <v>17</v>
      </c>
      <c r="I12" s="3">
        <v>63</v>
      </c>
    </row>
    <row r="13" spans="1:9" ht="12.75">
      <c r="A13" s="2" t="s">
        <v>392</v>
      </c>
      <c r="B13" s="3">
        <v>6</v>
      </c>
      <c r="C13" s="3">
        <v>20</v>
      </c>
      <c r="D13" s="3">
        <v>9</v>
      </c>
      <c r="E13" s="3" t="s">
        <v>25</v>
      </c>
      <c r="F13" s="3">
        <v>46</v>
      </c>
      <c r="G13" s="3" t="s">
        <v>386</v>
      </c>
      <c r="H13" s="3">
        <v>17</v>
      </c>
      <c r="I13" s="3">
        <v>63</v>
      </c>
    </row>
    <row r="14" spans="1:9" ht="12.75">
      <c r="A14" s="2" t="s">
        <v>393</v>
      </c>
      <c r="B14" s="3">
        <v>8</v>
      </c>
      <c r="C14" s="3">
        <v>20</v>
      </c>
      <c r="D14" s="3">
        <v>9</v>
      </c>
      <c r="E14" s="3" t="s">
        <v>18</v>
      </c>
      <c r="F14" s="3">
        <v>48</v>
      </c>
      <c r="G14" s="3" t="s">
        <v>224</v>
      </c>
      <c r="H14" s="3">
        <v>13</v>
      </c>
      <c r="I14" s="3">
        <v>61</v>
      </c>
    </row>
    <row r="15" spans="1:9" ht="12.75">
      <c r="A15" s="2" t="s">
        <v>394</v>
      </c>
      <c r="B15" s="3">
        <v>8</v>
      </c>
      <c r="C15" s="3">
        <v>20</v>
      </c>
      <c r="D15" s="3">
        <v>9</v>
      </c>
      <c r="E15" s="3" t="s">
        <v>93</v>
      </c>
      <c r="F15" s="3">
        <v>44</v>
      </c>
      <c r="G15" s="3" t="s">
        <v>395</v>
      </c>
      <c r="H15" s="3">
        <v>16</v>
      </c>
      <c r="I15" s="3">
        <v>60</v>
      </c>
    </row>
    <row r="16" spans="1:9" ht="12.75">
      <c r="A16" s="2" t="s">
        <v>396</v>
      </c>
      <c r="B16" s="3">
        <v>10</v>
      </c>
      <c r="C16" s="3">
        <v>20</v>
      </c>
      <c r="D16" s="3">
        <v>9</v>
      </c>
      <c r="E16" s="3" t="s">
        <v>63</v>
      </c>
      <c r="F16" s="3">
        <v>44</v>
      </c>
      <c r="G16" s="3" t="s">
        <v>395</v>
      </c>
      <c r="H16" s="3">
        <v>16</v>
      </c>
      <c r="I16" s="3">
        <v>60</v>
      </c>
    </row>
    <row r="17" spans="1:9" ht="12.75">
      <c r="A17" s="2" t="s">
        <v>397</v>
      </c>
      <c r="B17" s="3">
        <v>4</v>
      </c>
      <c r="C17" s="3">
        <v>20</v>
      </c>
      <c r="D17" s="3">
        <v>9</v>
      </c>
      <c r="E17" s="3" t="s">
        <v>30</v>
      </c>
      <c r="F17" s="3">
        <v>45</v>
      </c>
      <c r="G17" s="3" t="s">
        <v>262</v>
      </c>
      <c r="H17" s="3">
        <v>15</v>
      </c>
      <c r="I17" s="3">
        <v>60</v>
      </c>
    </row>
    <row r="18" spans="1:9" ht="12.75">
      <c r="A18" s="2" t="s">
        <v>398</v>
      </c>
      <c r="B18" s="3">
        <v>4</v>
      </c>
      <c r="C18" s="3">
        <v>20</v>
      </c>
      <c r="D18" s="3">
        <v>10</v>
      </c>
      <c r="E18" s="3" t="s">
        <v>25</v>
      </c>
      <c r="F18" s="3">
        <v>47</v>
      </c>
      <c r="G18" s="3" t="s">
        <v>399</v>
      </c>
      <c r="H18" s="3">
        <v>13</v>
      </c>
      <c r="I18" s="3">
        <v>60</v>
      </c>
    </row>
    <row r="19" spans="1:9" ht="12.75">
      <c r="A19" s="2" t="s">
        <v>400</v>
      </c>
      <c r="B19" s="3">
        <v>5</v>
      </c>
      <c r="C19" s="3">
        <v>20</v>
      </c>
      <c r="D19" s="3">
        <v>10</v>
      </c>
      <c r="E19" s="3" t="s">
        <v>63</v>
      </c>
      <c r="F19" s="3">
        <v>45</v>
      </c>
      <c r="G19" s="3" t="s">
        <v>401</v>
      </c>
      <c r="H19" s="3">
        <v>14</v>
      </c>
      <c r="I19" s="3">
        <v>59</v>
      </c>
    </row>
    <row r="20" spans="1:9" ht="12.75">
      <c r="A20" s="2" t="s">
        <v>402</v>
      </c>
      <c r="B20" s="3">
        <v>3</v>
      </c>
      <c r="C20" s="3">
        <v>20</v>
      </c>
      <c r="D20" s="3">
        <v>9</v>
      </c>
      <c r="E20" s="3" t="s">
        <v>25</v>
      </c>
      <c r="F20" s="3">
        <v>46</v>
      </c>
      <c r="G20" s="3" t="s">
        <v>403</v>
      </c>
      <c r="H20" s="3">
        <v>13</v>
      </c>
      <c r="I20" s="3">
        <v>59</v>
      </c>
    </row>
    <row r="21" spans="1:9" ht="12.75">
      <c r="A21" s="2" t="s">
        <v>404</v>
      </c>
      <c r="B21" s="3">
        <v>4</v>
      </c>
      <c r="C21" s="3">
        <v>20</v>
      </c>
      <c r="D21" s="3">
        <v>9</v>
      </c>
      <c r="E21" s="3" t="s">
        <v>93</v>
      </c>
      <c r="F21" s="3">
        <v>44</v>
      </c>
      <c r="G21" s="3" t="s">
        <v>224</v>
      </c>
      <c r="H21" s="3">
        <v>13</v>
      </c>
      <c r="I21" s="3">
        <v>57</v>
      </c>
    </row>
    <row r="22" spans="1:9" ht="12.75">
      <c r="A22" s="2" t="s">
        <v>405</v>
      </c>
      <c r="B22" s="3">
        <v>6</v>
      </c>
      <c r="C22" s="3">
        <v>20</v>
      </c>
      <c r="D22" s="3">
        <v>9</v>
      </c>
      <c r="E22" s="3" t="s">
        <v>406</v>
      </c>
      <c r="F22" s="3">
        <v>44</v>
      </c>
      <c r="G22" s="3" t="s">
        <v>407</v>
      </c>
      <c r="H22" s="3">
        <v>12</v>
      </c>
      <c r="I22" s="3">
        <v>56</v>
      </c>
    </row>
    <row r="23" spans="1:9" ht="12.75">
      <c r="A23" s="2" t="s">
        <v>408</v>
      </c>
      <c r="B23" s="3">
        <v>5</v>
      </c>
      <c r="C23" s="3">
        <v>20</v>
      </c>
      <c r="D23" s="3">
        <v>9</v>
      </c>
      <c r="E23" s="3" t="s">
        <v>25</v>
      </c>
      <c r="F23" s="3">
        <v>46</v>
      </c>
      <c r="G23" s="3" t="s">
        <v>409</v>
      </c>
      <c r="H23" s="3">
        <v>10</v>
      </c>
      <c r="I23" s="3">
        <v>56</v>
      </c>
    </row>
    <row r="24" spans="1:9" ht="12.75">
      <c r="A24" s="2" t="s">
        <v>410</v>
      </c>
      <c r="B24" s="3">
        <v>5</v>
      </c>
      <c r="C24" s="3">
        <v>20</v>
      </c>
      <c r="D24" s="3">
        <v>9</v>
      </c>
      <c r="E24" s="3" t="s">
        <v>411</v>
      </c>
      <c r="F24" s="3">
        <v>40</v>
      </c>
      <c r="G24" s="3" t="s">
        <v>141</v>
      </c>
      <c r="H24" s="3">
        <v>15</v>
      </c>
      <c r="I24" s="3">
        <v>55</v>
      </c>
    </row>
    <row r="25" spans="1:9" ht="12.75">
      <c r="A25" s="2" t="s">
        <v>412</v>
      </c>
      <c r="B25" s="3">
        <v>4</v>
      </c>
      <c r="C25" s="3">
        <v>20</v>
      </c>
      <c r="D25" s="3">
        <v>9</v>
      </c>
      <c r="E25" s="3" t="s">
        <v>118</v>
      </c>
      <c r="F25" s="3">
        <v>46</v>
      </c>
      <c r="G25" s="3" t="s">
        <v>413</v>
      </c>
      <c r="H25" s="3">
        <v>8</v>
      </c>
      <c r="I25" s="3">
        <v>54</v>
      </c>
    </row>
    <row r="26" spans="1:9" ht="12.75">
      <c r="A26" s="2" t="s">
        <v>414</v>
      </c>
      <c r="B26" s="3">
        <v>10</v>
      </c>
      <c r="C26" s="3">
        <v>20</v>
      </c>
      <c r="D26" s="3">
        <v>8</v>
      </c>
      <c r="E26" s="3" t="s">
        <v>179</v>
      </c>
      <c r="F26" s="3">
        <v>41</v>
      </c>
      <c r="G26" s="3" t="s">
        <v>415</v>
      </c>
      <c r="H26" s="3">
        <v>12</v>
      </c>
      <c r="I26" s="3">
        <v>53</v>
      </c>
    </row>
    <row r="27" spans="1:9" ht="12.75">
      <c r="A27" s="2" t="s">
        <v>416</v>
      </c>
      <c r="B27" s="3">
        <v>6</v>
      </c>
      <c r="C27" s="3">
        <v>20</v>
      </c>
      <c r="D27" s="3">
        <v>10</v>
      </c>
      <c r="E27" s="3" t="s">
        <v>65</v>
      </c>
      <c r="F27" s="3">
        <v>42</v>
      </c>
      <c r="G27" s="3" t="s">
        <v>274</v>
      </c>
      <c r="H27" s="3">
        <v>10</v>
      </c>
      <c r="I27" s="3">
        <v>52</v>
      </c>
    </row>
    <row r="28" spans="1:9" ht="12.75">
      <c r="A28" s="2" t="s">
        <v>167</v>
      </c>
      <c r="B28" s="3">
        <v>10</v>
      </c>
      <c r="C28" s="3">
        <v>20</v>
      </c>
      <c r="D28" s="3">
        <v>10</v>
      </c>
      <c r="E28" s="3" t="s">
        <v>38</v>
      </c>
      <c r="F28" s="3">
        <v>44</v>
      </c>
      <c r="G28" s="3" t="s">
        <v>417</v>
      </c>
      <c r="H28" s="3">
        <v>8</v>
      </c>
      <c r="I28" s="3">
        <v>52</v>
      </c>
    </row>
    <row r="29" spans="1:9" ht="12.75">
      <c r="A29" s="2" t="s">
        <v>418</v>
      </c>
      <c r="B29" s="3">
        <v>9</v>
      </c>
      <c r="C29" s="3">
        <v>20</v>
      </c>
      <c r="D29" s="3">
        <v>10</v>
      </c>
      <c r="E29" s="3" t="s">
        <v>63</v>
      </c>
      <c r="F29" s="3">
        <v>45</v>
      </c>
      <c r="G29" s="3" t="s">
        <v>419</v>
      </c>
      <c r="H29" s="3">
        <v>7</v>
      </c>
      <c r="I29" s="3">
        <v>52</v>
      </c>
    </row>
    <row r="30" spans="1:9" ht="12.75">
      <c r="A30" s="2" t="s">
        <v>420</v>
      </c>
      <c r="B30" s="3">
        <v>8</v>
      </c>
      <c r="C30" s="3">
        <v>20</v>
      </c>
      <c r="D30" s="3">
        <v>10</v>
      </c>
      <c r="E30" s="3" t="s">
        <v>25</v>
      </c>
      <c r="F30" s="3">
        <v>47</v>
      </c>
      <c r="G30" s="3" t="s">
        <v>57</v>
      </c>
      <c r="H30" s="3">
        <v>5</v>
      </c>
      <c r="I30" s="3">
        <v>52</v>
      </c>
    </row>
    <row r="31" spans="1:9" ht="12.75">
      <c r="A31" s="2" t="s">
        <v>421</v>
      </c>
      <c r="B31" s="3">
        <v>5</v>
      </c>
      <c r="C31" s="3">
        <v>20</v>
      </c>
      <c r="D31" s="3">
        <v>10</v>
      </c>
      <c r="E31" s="3" t="s">
        <v>21</v>
      </c>
      <c r="F31" s="3">
        <v>48</v>
      </c>
      <c r="G31" s="3" t="s">
        <v>285</v>
      </c>
      <c r="H31" s="3">
        <v>4</v>
      </c>
      <c r="I31" s="3">
        <v>52</v>
      </c>
    </row>
    <row r="32" spans="1:9" ht="12.75">
      <c r="A32" s="2" t="s">
        <v>422</v>
      </c>
      <c r="B32" s="3">
        <v>7</v>
      </c>
      <c r="C32" s="3">
        <v>20</v>
      </c>
      <c r="D32" s="3">
        <v>10</v>
      </c>
      <c r="E32" s="3" t="s">
        <v>38</v>
      </c>
      <c r="F32" s="3">
        <v>44</v>
      </c>
      <c r="G32" s="3" t="s">
        <v>423</v>
      </c>
      <c r="H32" s="3">
        <v>6</v>
      </c>
      <c r="I32" s="3">
        <v>50</v>
      </c>
    </row>
    <row r="33" spans="1:9" ht="12.75">
      <c r="A33" s="2" t="s">
        <v>424</v>
      </c>
      <c r="B33" s="3">
        <v>11</v>
      </c>
      <c r="C33" s="3">
        <v>15</v>
      </c>
      <c r="D33" s="3">
        <v>10</v>
      </c>
      <c r="E33" s="3" t="s">
        <v>55</v>
      </c>
      <c r="F33" s="3">
        <v>41</v>
      </c>
      <c r="G33" s="3" t="s">
        <v>425</v>
      </c>
      <c r="H33" s="3">
        <v>8</v>
      </c>
      <c r="I33" s="3">
        <v>49</v>
      </c>
    </row>
    <row r="34" spans="1:9" ht="12.75">
      <c r="A34" s="2" t="s">
        <v>426</v>
      </c>
      <c r="B34" s="3">
        <v>9</v>
      </c>
      <c r="C34" s="3">
        <v>20</v>
      </c>
      <c r="D34" s="3">
        <v>10</v>
      </c>
      <c r="E34" s="3" t="s">
        <v>55</v>
      </c>
      <c r="F34" s="3">
        <v>46</v>
      </c>
      <c r="G34" s="3" t="s">
        <v>427</v>
      </c>
      <c r="H34" s="3">
        <v>3</v>
      </c>
      <c r="I34" s="3">
        <v>49</v>
      </c>
    </row>
    <row r="35" spans="1:9" ht="12.75">
      <c r="A35" s="2" t="s">
        <v>428</v>
      </c>
      <c r="B35" s="3">
        <v>3</v>
      </c>
      <c r="C35" s="3">
        <v>20</v>
      </c>
      <c r="D35" s="3">
        <v>10</v>
      </c>
      <c r="E35" s="3" t="s">
        <v>36</v>
      </c>
      <c r="F35" s="3">
        <v>43</v>
      </c>
      <c r="G35" s="3" t="s">
        <v>168</v>
      </c>
      <c r="H35" s="3">
        <v>5</v>
      </c>
      <c r="I35" s="3">
        <v>48</v>
      </c>
    </row>
    <row r="36" spans="1:9" ht="12.75">
      <c r="A36" s="2" t="s">
        <v>429</v>
      </c>
      <c r="B36" s="3">
        <v>13</v>
      </c>
      <c r="C36" s="3">
        <v>15</v>
      </c>
      <c r="D36" s="3">
        <v>9</v>
      </c>
      <c r="E36" s="3" t="s">
        <v>63</v>
      </c>
      <c r="F36" s="3">
        <v>39</v>
      </c>
      <c r="G36" s="3" t="s">
        <v>430</v>
      </c>
      <c r="H36" s="3">
        <v>8</v>
      </c>
      <c r="I36" s="3">
        <v>47</v>
      </c>
    </row>
    <row r="37" spans="1:9" ht="12.75">
      <c r="A37" s="2" t="s">
        <v>431</v>
      </c>
      <c r="B37" s="3">
        <v>16</v>
      </c>
      <c r="C37" s="3">
        <v>10</v>
      </c>
      <c r="D37" s="3">
        <v>9</v>
      </c>
      <c r="E37" s="3" t="s">
        <v>63</v>
      </c>
      <c r="F37" s="3">
        <v>34</v>
      </c>
      <c r="G37" s="3" t="s">
        <v>432</v>
      </c>
      <c r="H37" s="3">
        <v>11</v>
      </c>
      <c r="I37" s="3">
        <v>45</v>
      </c>
    </row>
    <row r="38" spans="1:9" ht="12.75">
      <c r="A38" s="2" t="s">
        <v>433</v>
      </c>
      <c r="B38" s="3">
        <v>3</v>
      </c>
      <c r="C38" s="3">
        <v>20</v>
      </c>
      <c r="D38" s="3">
        <v>9</v>
      </c>
      <c r="E38" s="3" t="s">
        <v>80</v>
      </c>
      <c r="F38" s="3">
        <v>40</v>
      </c>
      <c r="G38" s="3" t="s">
        <v>57</v>
      </c>
      <c r="H38" s="3">
        <v>5</v>
      </c>
      <c r="I38" s="3">
        <v>45</v>
      </c>
    </row>
    <row r="39" spans="1:9" ht="12.75">
      <c r="A39" s="2" t="s">
        <v>434</v>
      </c>
      <c r="B39" s="3">
        <v>7</v>
      </c>
      <c r="C39" s="3">
        <v>20</v>
      </c>
      <c r="D39" s="3">
        <v>10</v>
      </c>
      <c r="E39" s="3" t="s">
        <v>435</v>
      </c>
      <c r="F39" s="3">
        <v>38</v>
      </c>
      <c r="G39" s="3" t="s">
        <v>436</v>
      </c>
      <c r="H39" s="3">
        <v>4</v>
      </c>
      <c r="I39" s="3">
        <v>42</v>
      </c>
    </row>
    <row r="40" spans="1:9" ht="12.75">
      <c r="A40" s="2" t="s">
        <v>437</v>
      </c>
      <c r="B40" s="3">
        <v>9</v>
      </c>
      <c r="C40" s="3">
        <v>20</v>
      </c>
      <c r="D40" s="3">
        <v>10</v>
      </c>
      <c r="E40" s="3" t="s">
        <v>438</v>
      </c>
      <c r="F40" s="3">
        <v>34</v>
      </c>
      <c r="G40" s="3" t="s">
        <v>439</v>
      </c>
      <c r="H40" s="3">
        <v>6</v>
      </c>
      <c r="I40" s="3">
        <v>40</v>
      </c>
    </row>
    <row r="41" spans="1:9" ht="12.75">
      <c r="A41" s="2" t="s">
        <v>440</v>
      </c>
      <c r="B41" s="3">
        <v>6</v>
      </c>
      <c r="C41" s="3">
        <v>20</v>
      </c>
      <c r="D41" s="3">
        <v>10</v>
      </c>
      <c r="E41" s="3" t="s">
        <v>441</v>
      </c>
      <c r="F41" s="3">
        <v>36</v>
      </c>
      <c r="G41" s="3" t="s">
        <v>427</v>
      </c>
      <c r="H41" s="3">
        <v>3</v>
      </c>
      <c r="I41" s="3">
        <v>39</v>
      </c>
    </row>
    <row r="42" spans="1:9" ht="12.75">
      <c r="A42" s="2" t="s">
        <v>442</v>
      </c>
      <c r="B42" s="3">
        <v>14</v>
      </c>
      <c r="C42" s="3">
        <v>15</v>
      </c>
      <c r="D42" s="3">
        <v>10</v>
      </c>
      <c r="E42" s="3" t="s">
        <v>67</v>
      </c>
      <c r="F42" s="3">
        <v>36</v>
      </c>
      <c r="G42" s="3" t="s">
        <v>240</v>
      </c>
      <c r="H42" s="3">
        <v>3</v>
      </c>
      <c r="I42" s="3">
        <v>39</v>
      </c>
    </row>
    <row r="43" spans="1:9" ht="12.75">
      <c r="A43" s="2" t="s">
        <v>443</v>
      </c>
      <c r="B43" s="3">
        <v>11</v>
      </c>
      <c r="C43" s="3">
        <v>15</v>
      </c>
      <c r="D43" s="3">
        <v>9</v>
      </c>
      <c r="E43" s="3" t="s">
        <v>93</v>
      </c>
      <c r="F43" s="3">
        <v>39</v>
      </c>
      <c r="G43" s="3" t="s">
        <v>88</v>
      </c>
      <c r="H43" s="3">
        <v>0</v>
      </c>
      <c r="I43" s="3">
        <v>39</v>
      </c>
    </row>
    <row r="44" spans="1:9" ht="12.75">
      <c r="A44" s="2" t="s">
        <v>444</v>
      </c>
      <c r="B44" s="3">
        <v>16</v>
      </c>
      <c r="C44" s="3">
        <v>10</v>
      </c>
      <c r="D44" s="3">
        <v>8</v>
      </c>
      <c r="E44" s="3" t="s">
        <v>93</v>
      </c>
      <c r="F44" s="3">
        <v>33</v>
      </c>
      <c r="G44" s="3" t="s">
        <v>168</v>
      </c>
      <c r="H44" s="3">
        <v>5</v>
      </c>
      <c r="I44" s="3">
        <v>38</v>
      </c>
    </row>
    <row r="45" spans="1:9" ht="12.75">
      <c r="A45" s="2" t="s">
        <v>445</v>
      </c>
      <c r="B45" s="3">
        <v>9</v>
      </c>
      <c r="C45" s="3">
        <v>20</v>
      </c>
      <c r="D45" s="3">
        <v>6</v>
      </c>
      <c r="E45" s="3" t="s">
        <v>107</v>
      </c>
      <c r="F45" s="3">
        <v>33</v>
      </c>
      <c r="G45" s="3" t="s">
        <v>446</v>
      </c>
      <c r="H45" s="3">
        <v>5</v>
      </c>
      <c r="I45" s="3">
        <v>38</v>
      </c>
    </row>
    <row r="46" spans="1:9" ht="12.75">
      <c r="A46" s="2" t="s">
        <v>447</v>
      </c>
      <c r="B46" s="3">
        <v>15</v>
      </c>
      <c r="C46" s="3">
        <v>15</v>
      </c>
      <c r="D46" s="3">
        <v>8</v>
      </c>
      <c r="E46" s="3" t="s">
        <v>448</v>
      </c>
      <c r="F46" s="3">
        <v>31</v>
      </c>
      <c r="G46" s="3" t="s">
        <v>449</v>
      </c>
      <c r="H46" s="3">
        <v>4</v>
      </c>
      <c r="I46" s="3">
        <v>35</v>
      </c>
    </row>
    <row r="47" spans="1:9" ht="12.75">
      <c r="A47" s="2" t="s">
        <v>450</v>
      </c>
      <c r="B47" s="3">
        <v>11</v>
      </c>
      <c r="C47" s="3">
        <v>15</v>
      </c>
      <c r="D47" s="3">
        <v>8</v>
      </c>
      <c r="E47" s="3" t="s">
        <v>293</v>
      </c>
      <c r="F47" s="3">
        <v>26</v>
      </c>
      <c r="G47" s="3" t="s">
        <v>219</v>
      </c>
      <c r="H47" s="3">
        <v>8</v>
      </c>
      <c r="I47" s="3">
        <v>34</v>
      </c>
    </row>
    <row r="48" spans="1:9" ht="12.75">
      <c r="A48" s="22" t="s">
        <v>108</v>
      </c>
      <c r="B48" s="23">
        <v>7.3</v>
      </c>
      <c r="C48" s="23">
        <v>18.9</v>
      </c>
      <c r="D48" s="23">
        <v>9.3</v>
      </c>
      <c r="E48" s="23">
        <v>14.2</v>
      </c>
      <c r="F48" s="23">
        <v>42.4</v>
      </c>
      <c r="G48" s="23"/>
      <c r="H48" s="23">
        <v>10.6</v>
      </c>
      <c r="I48" s="23">
        <v>53</v>
      </c>
    </row>
    <row r="49" spans="1:9" ht="12.75">
      <c r="A49" s="2" t="s">
        <v>451</v>
      </c>
      <c r="B49" s="3">
        <v>6.2</v>
      </c>
      <c r="C49" s="3">
        <v>19</v>
      </c>
      <c r="D49" s="3">
        <v>9.4</v>
      </c>
      <c r="E49" s="3">
        <v>13.1</v>
      </c>
      <c r="F49" s="3">
        <v>41.6</v>
      </c>
      <c r="G49" s="3"/>
      <c r="H49" s="3">
        <v>10.8</v>
      </c>
      <c r="I49" s="3">
        <v>52.4</v>
      </c>
    </row>
    <row r="50" spans="1:9" ht="12.75">
      <c r="A50" s="2" t="s">
        <v>452</v>
      </c>
      <c r="B50" s="3">
        <v>6</v>
      </c>
      <c r="C50" s="3">
        <v>19.7</v>
      </c>
      <c r="D50" s="3">
        <v>9.4</v>
      </c>
      <c r="E50" s="3">
        <v>15.2</v>
      </c>
      <c r="F50" s="3">
        <v>44.4</v>
      </c>
      <c r="G50" s="3"/>
      <c r="H50" s="3">
        <v>11.5</v>
      </c>
      <c r="I50" s="3">
        <v>55.8</v>
      </c>
    </row>
    <row r="51" spans="1:9" ht="12.75">
      <c r="A51" s="2" t="s">
        <v>453</v>
      </c>
      <c r="B51" s="3">
        <v>6.4</v>
      </c>
      <c r="C51" s="3">
        <v>19.5</v>
      </c>
      <c r="D51" s="3">
        <v>9.5</v>
      </c>
      <c r="E51" s="3">
        <v>14.2</v>
      </c>
      <c r="F51" s="3">
        <v>43.1</v>
      </c>
      <c r="G51" s="3"/>
      <c r="H51" s="3">
        <v>11.1</v>
      </c>
      <c r="I51" s="3">
        <v>54.2</v>
      </c>
    </row>
    <row r="52" spans="1:9" ht="12.75">
      <c r="A52" s="2" t="s">
        <v>454</v>
      </c>
      <c r="B52" s="3"/>
      <c r="C52" s="3">
        <v>18.4</v>
      </c>
      <c r="D52" s="3">
        <v>9.1</v>
      </c>
      <c r="E52" s="3">
        <v>14.6</v>
      </c>
      <c r="F52" s="3">
        <v>42.1</v>
      </c>
      <c r="G52" s="3"/>
      <c r="H52" s="3">
        <v>11.2</v>
      </c>
      <c r="I52" s="3">
        <v>53.3</v>
      </c>
    </row>
    <row r="53" spans="1:9" ht="12.75">
      <c r="A53" s="2" t="s">
        <v>455</v>
      </c>
      <c r="B53" s="3"/>
      <c r="C53" s="3">
        <v>17.6</v>
      </c>
      <c r="D53" s="3">
        <v>9.4</v>
      </c>
      <c r="E53" s="3">
        <v>13.8</v>
      </c>
      <c r="F53" s="3">
        <v>40.8</v>
      </c>
      <c r="G53" s="3"/>
      <c r="H53" s="3">
        <v>10.1</v>
      </c>
      <c r="I53" s="3">
        <v>50.8</v>
      </c>
    </row>
    <row r="54" spans="1:9" ht="12.75">
      <c r="A54" s="2" t="s">
        <v>456</v>
      </c>
      <c r="B54" s="3"/>
      <c r="C54" s="3">
        <v>18.8</v>
      </c>
      <c r="D54" s="3">
        <v>9</v>
      </c>
      <c r="E54" s="3">
        <v>14</v>
      </c>
      <c r="F54" s="3">
        <v>41.9</v>
      </c>
      <c r="G54" s="3"/>
      <c r="H54" s="3">
        <v>9</v>
      </c>
      <c r="I54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7"/>
  <dimension ref="A1:J4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5.421875" style="0" customWidth="1"/>
    <col min="4" max="4" width="7.28125" style="0" customWidth="1"/>
    <col min="5" max="5" width="6.57421875" style="0" customWidth="1"/>
    <col min="6" max="6" width="6.8515625" style="0" customWidth="1"/>
    <col min="7" max="7" width="7.421875" style="0" customWidth="1"/>
    <col min="8" max="8" width="8.140625" style="0" customWidth="1"/>
    <col min="9" max="9" width="7.57421875" style="0" customWidth="1"/>
  </cols>
  <sheetData>
    <row r="1" spans="1:10" ht="15">
      <c r="A1" s="24" t="s">
        <v>457</v>
      </c>
      <c r="B1" s="24"/>
      <c r="C1" s="24"/>
      <c r="D1" s="24"/>
      <c r="E1" s="24"/>
      <c r="F1" s="10"/>
      <c r="G1" s="10"/>
      <c r="H1" s="10"/>
      <c r="I1" s="10"/>
      <c r="J1" s="10"/>
    </row>
    <row r="2" spans="1:10" ht="12.75">
      <c r="A2" s="25" t="s">
        <v>458</v>
      </c>
      <c r="B2" s="25" t="s">
        <v>1</v>
      </c>
      <c r="C2" s="25" t="s">
        <v>2</v>
      </c>
      <c r="D2" s="25" t="s">
        <v>2</v>
      </c>
      <c r="E2" s="25" t="s">
        <v>459</v>
      </c>
      <c r="F2" s="25" t="s">
        <v>460</v>
      </c>
      <c r="G2" s="25" t="s">
        <v>5</v>
      </c>
      <c r="H2" s="25" t="s">
        <v>6</v>
      </c>
      <c r="I2" s="25" t="s">
        <v>5</v>
      </c>
      <c r="J2" s="27" t="s">
        <v>7</v>
      </c>
    </row>
    <row r="3" spans="1:10" ht="12.75">
      <c r="A3" s="26" t="s">
        <v>461</v>
      </c>
      <c r="B3" s="26"/>
      <c r="C3" s="26" t="s">
        <v>8</v>
      </c>
      <c r="D3" s="26" t="s">
        <v>9</v>
      </c>
      <c r="E3" s="26" t="s">
        <v>192</v>
      </c>
      <c r="F3" s="26" t="s">
        <v>379</v>
      </c>
      <c r="G3" s="26" t="s">
        <v>12</v>
      </c>
      <c r="H3" s="26" t="s">
        <v>13</v>
      </c>
      <c r="I3" s="26" t="s">
        <v>13</v>
      </c>
      <c r="J3" s="28"/>
    </row>
    <row r="4" spans="1:10" ht="12.75">
      <c r="A4" s="2">
        <v>1</v>
      </c>
      <c r="B4" s="2" t="s">
        <v>462</v>
      </c>
      <c r="C4" s="3">
        <v>4</v>
      </c>
      <c r="D4" s="3">
        <v>20</v>
      </c>
      <c r="E4" s="3">
        <v>10</v>
      </c>
      <c r="F4" s="3" t="s">
        <v>42</v>
      </c>
      <c r="G4" s="3">
        <v>50</v>
      </c>
      <c r="H4" s="3" t="s">
        <v>248</v>
      </c>
      <c r="I4" s="3">
        <v>20</v>
      </c>
      <c r="J4" s="3">
        <v>70</v>
      </c>
    </row>
    <row r="5" spans="1:10" ht="12.75">
      <c r="A5" s="2">
        <v>2</v>
      </c>
      <c r="B5" s="2" t="s">
        <v>463</v>
      </c>
      <c r="C5" s="3">
        <v>3</v>
      </c>
      <c r="D5" s="3">
        <v>20</v>
      </c>
      <c r="E5" s="3">
        <v>10</v>
      </c>
      <c r="F5" s="3" t="s">
        <v>21</v>
      </c>
      <c r="G5" s="3">
        <v>48</v>
      </c>
      <c r="H5" s="3" t="s">
        <v>248</v>
      </c>
      <c r="I5" s="3">
        <v>20</v>
      </c>
      <c r="J5" s="3">
        <v>68</v>
      </c>
    </row>
    <row r="6" spans="1:10" ht="12.75">
      <c r="A6" s="2">
        <v>3</v>
      </c>
      <c r="B6" s="2" t="s">
        <v>464</v>
      </c>
      <c r="C6" s="3">
        <v>3</v>
      </c>
      <c r="D6" s="3">
        <v>20</v>
      </c>
      <c r="E6" s="3">
        <v>10</v>
      </c>
      <c r="F6" s="3" t="s">
        <v>15</v>
      </c>
      <c r="G6" s="3">
        <v>48</v>
      </c>
      <c r="H6" s="3" t="s">
        <v>16</v>
      </c>
      <c r="I6" s="3">
        <v>19</v>
      </c>
      <c r="J6" s="3">
        <v>67</v>
      </c>
    </row>
    <row r="7" spans="1:10" ht="12.75">
      <c r="A7" s="2">
        <v>4</v>
      </c>
      <c r="B7" s="2" t="s">
        <v>465</v>
      </c>
      <c r="C7" s="3">
        <v>9</v>
      </c>
      <c r="D7" s="3">
        <v>20</v>
      </c>
      <c r="E7" s="3">
        <v>10</v>
      </c>
      <c r="F7" s="3" t="s">
        <v>15</v>
      </c>
      <c r="G7" s="3">
        <v>48</v>
      </c>
      <c r="H7" s="3" t="s">
        <v>16</v>
      </c>
      <c r="I7" s="3">
        <v>19</v>
      </c>
      <c r="J7" s="3">
        <v>67</v>
      </c>
    </row>
    <row r="8" spans="1:10" ht="12.75">
      <c r="A8" s="2">
        <v>5</v>
      </c>
      <c r="B8" s="2" t="s">
        <v>466</v>
      </c>
      <c r="C8" s="3">
        <v>2</v>
      </c>
      <c r="D8" s="3">
        <v>20</v>
      </c>
      <c r="E8" s="3">
        <v>10</v>
      </c>
      <c r="F8" s="3" t="s">
        <v>18</v>
      </c>
      <c r="G8" s="3">
        <v>49</v>
      </c>
      <c r="H8" s="3" t="s">
        <v>32</v>
      </c>
      <c r="I8" s="3">
        <v>17</v>
      </c>
      <c r="J8" s="3">
        <v>66</v>
      </c>
    </row>
    <row r="9" spans="1:10" ht="12.75">
      <c r="A9" s="2">
        <v>6</v>
      </c>
      <c r="B9" s="2" t="s">
        <v>467</v>
      </c>
      <c r="C9" s="3">
        <v>3</v>
      </c>
      <c r="D9" s="3">
        <v>20</v>
      </c>
      <c r="E9" s="3">
        <v>10</v>
      </c>
      <c r="F9" s="3" t="s">
        <v>25</v>
      </c>
      <c r="G9" s="3">
        <v>47</v>
      </c>
      <c r="H9" s="3" t="s">
        <v>19</v>
      </c>
      <c r="I9" s="3">
        <v>18</v>
      </c>
      <c r="J9" s="3">
        <v>65</v>
      </c>
    </row>
    <row r="10" spans="1:10" ht="12.75">
      <c r="A10" s="2">
        <v>7</v>
      </c>
      <c r="B10" s="2" t="s">
        <v>468</v>
      </c>
      <c r="C10" s="3">
        <v>8</v>
      </c>
      <c r="D10" s="3">
        <v>20</v>
      </c>
      <c r="E10" s="3">
        <v>10</v>
      </c>
      <c r="F10" s="3" t="s">
        <v>25</v>
      </c>
      <c r="G10" s="3">
        <v>47</v>
      </c>
      <c r="H10" s="3" t="s">
        <v>22</v>
      </c>
      <c r="I10" s="3">
        <v>18</v>
      </c>
      <c r="J10" s="3">
        <v>65</v>
      </c>
    </row>
    <row r="11" spans="1:10" ht="12.75">
      <c r="A11" s="2">
        <v>8</v>
      </c>
      <c r="B11" s="2" t="s">
        <v>469</v>
      </c>
      <c r="C11" s="3">
        <v>2</v>
      </c>
      <c r="D11" s="3">
        <v>20</v>
      </c>
      <c r="E11" s="3">
        <v>10</v>
      </c>
      <c r="F11" s="3" t="s">
        <v>25</v>
      </c>
      <c r="G11" s="3">
        <v>47</v>
      </c>
      <c r="H11" s="3" t="s">
        <v>34</v>
      </c>
      <c r="I11" s="3">
        <v>16</v>
      </c>
      <c r="J11" s="3">
        <v>63</v>
      </c>
    </row>
    <row r="12" spans="1:10" ht="12.75">
      <c r="A12" s="2">
        <v>9</v>
      </c>
      <c r="B12" s="2" t="s">
        <v>470</v>
      </c>
      <c r="C12" s="3">
        <v>6</v>
      </c>
      <c r="D12" s="3">
        <v>20</v>
      </c>
      <c r="E12" s="3">
        <v>10</v>
      </c>
      <c r="F12" s="3" t="s">
        <v>21</v>
      </c>
      <c r="G12" s="3">
        <v>48</v>
      </c>
      <c r="H12" s="3" t="s">
        <v>257</v>
      </c>
      <c r="I12" s="3">
        <v>15</v>
      </c>
      <c r="J12" s="3">
        <v>63</v>
      </c>
    </row>
    <row r="13" spans="1:10" ht="12.75">
      <c r="A13" s="2">
        <v>10</v>
      </c>
      <c r="B13" s="2" t="s">
        <v>471</v>
      </c>
      <c r="C13" s="3">
        <v>3</v>
      </c>
      <c r="D13" s="3">
        <v>20</v>
      </c>
      <c r="E13" s="3">
        <v>10</v>
      </c>
      <c r="F13" s="3" t="s">
        <v>18</v>
      </c>
      <c r="G13" s="3">
        <v>49</v>
      </c>
      <c r="H13" s="3" t="s">
        <v>472</v>
      </c>
      <c r="I13" s="3">
        <v>14</v>
      </c>
      <c r="J13" s="3">
        <v>63</v>
      </c>
    </row>
    <row r="14" spans="1:10" ht="12.75">
      <c r="A14" s="2">
        <v>11</v>
      </c>
      <c r="B14" s="2" t="s">
        <v>473</v>
      </c>
      <c r="C14" s="3">
        <v>1</v>
      </c>
      <c r="D14" s="3">
        <v>20</v>
      </c>
      <c r="E14" s="3">
        <v>10</v>
      </c>
      <c r="F14" s="3" t="s">
        <v>18</v>
      </c>
      <c r="G14" s="3">
        <v>49</v>
      </c>
      <c r="H14" s="3" t="s">
        <v>474</v>
      </c>
      <c r="I14" s="3">
        <v>14</v>
      </c>
      <c r="J14" s="3">
        <v>63</v>
      </c>
    </row>
    <row r="15" spans="1:10" ht="12.75">
      <c r="A15" s="2">
        <v>12</v>
      </c>
      <c r="B15" s="2" t="s">
        <v>475</v>
      </c>
      <c r="C15" s="3">
        <v>2</v>
      </c>
      <c r="D15" s="3">
        <v>20</v>
      </c>
      <c r="E15" s="3">
        <v>10</v>
      </c>
      <c r="F15" s="3" t="s">
        <v>25</v>
      </c>
      <c r="G15" s="3">
        <v>47</v>
      </c>
      <c r="H15" s="3" t="s">
        <v>476</v>
      </c>
      <c r="I15" s="3">
        <v>15</v>
      </c>
      <c r="J15" s="3">
        <v>62</v>
      </c>
    </row>
    <row r="16" spans="1:10" ht="12.75">
      <c r="A16" s="2">
        <v>13</v>
      </c>
      <c r="B16" s="2" t="s">
        <v>477</v>
      </c>
      <c r="C16" s="3">
        <v>5</v>
      </c>
      <c r="D16" s="3">
        <v>20</v>
      </c>
      <c r="E16" s="3">
        <v>10</v>
      </c>
      <c r="F16" s="3" t="s">
        <v>478</v>
      </c>
      <c r="G16" s="3">
        <v>43</v>
      </c>
      <c r="H16" s="3" t="s">
        <v>19</v>
      </c>
      <c r="I16" s="3">
        <v>18</v>
      </c>
      <c r="J16" s="3">
        <v>61</v>
      </c>
    </row>
    <row r="17" spans="1:10" ht="12.75">
      <c r="A17" s="2">
        <v>14</v>
      </c>
      <c r="B17" s="2" t="s">
        <v>479</v>
      </c>
      <c r="C17" s="3">
        <v>2</v>
      </c>
      <c r="D17" s="3">
        <v>20</v>
      </c>
      <c r="E17" s="3">
        <v>9</v>
      </c>
      <c r="F17" s="3" t="s">
        <v>15</v>
      </c>
      <c r="G17" s="3">
        <v>47</v>
      </c>
      <c r="H17" s="3" t="s">
        <v>399</v>
      </c>
      <c r="I17" s="3">
        <v>13</v>
      </c>
      <c r="J17" s="3">
        <v>60</v>
      </c>
    </row>
    <row r="18" spans="1:10" ht="12.75">
      <c r="A18" s="2">
        <v>15</v>
      </c>
      <c r="B18" s="2" t="s">
        <v>480</v>
      </c>
      <c r="C18" s="3">
        <v>6</v>
      </c>
      <c r="D18" s="3">
        <v>20</v>
      </c>
      <c r="E18" s="3">
        <v>10</v>
      </c>
      <c r="F18" s="3" t="s">
        <v>42</v>
      </c>
      <c r="G18" s="3">
        <v>50</v>
      </c>
      <c r="H18" s="3" t="s">
        <v>481</v>
      </c>
      <c r="I18" s="3">
        <v>10</v>
      </c>
      <c r="J18" s="3">
        <v>60</v>
      </c>
    </row>
    <row r="19" spans="1:10" ht="12.75">
      <c r="A19" s="2">
        <v>16</v>
      </c>
      <c r="B19" s="2" t="s">
        <v>482</v>
      </c>
      <c r="C19" s="3">
        <v>6</v>
      </c>
      <c r="D19" s="3">
        <v>20</v>
      </c>
      <c r="E19" s="3">
        <v>9</v>
      </c>
      <c r="F19" s="3" t="s">
        <v>21</v>
      </c>
      <c r="G19" s="3">
        <v>47</v>
      </c>
      <c r="H19" s="3" t="s">
        <v>51</v>
      </c>
      <c r="I19" s="3">
        <v>12</v>
      </c>
      <c r="J19" s="3">
        <v>59</v>
      </c>
    </row>
    <row r="20" spans="1:10" ht="12.75">
      <c r="A20" s="2">
        <v>17</v>
      </c>
      <c r="B20" s="2" t="s">
        <v>483</v>
      </c>
      <c r="C20" s="3">
        <v>9</v>
      </c>
      <c r="D20" s="3">
        <v>20</v>
      </c>
      <c r="E20" s="3">
        <v>9</v>
      </c>
      <c r="F20" s="3" t="s">
        <v>15</v>
      </c>
      <c r="G20" s="3">
        <v>47</v>
      </c>
      <c r="H20" s="3" t="s">
        <v>432</v>
      </c>
      <c r="I20" s="3">
        <v>11</v>
      </c>
      <c r="J20" s="3">
        <v>58</v>
      </c>
    </row>
    <row r="21" spans="1:10" ht="12.75">
      <c r="A21" s="2">
        <v>18</v>
      </c>
      <c r="B21" s="2" t="s">
        <v>484</v>
      </c>
      <c r="C21" s="3">
        <v>11</v>
      </c>
      <c r="D21" s="3">
        <v>15</v>
      </c>
      <c r="E21" s="3">
        <v>9</v>
      </c>
      <c r="F21" s="3" t="s">
        <v>60</v>
      </c>
      <c r="G21" s="3">
        <v>40</v>
      </c>
      <c r="H21" s="3" t="s">
        <v>26</v>
      </c>
      <c r="I21" s="3">
        <v>17</v>
      </c>
      <c r="J21" s="3">
        <v>57</v>
      </c>
    </row>
    <row r="22" spans="1:10" ht="12.75">
      <c r="A22" s="2">
        <v>19</v>
      </c>
      <c r="B22" s="2" t="s">
        <v>485</v>
      </c>
      <c r="C22" s="3">
        <v>4</v>
      </c>
      <c r="D22" s="3">
        <v>20</v>
      </c>
      <c r="E22" s="3">
        <v>10</v>
      </c>
      <c r="F22" s="3" t="s">
        <v>30</v>
      </c>
      <c r="G22" s="3">
        <v>46</v>
      </c>
      <c r="H22" s="3" t="s">
        <v>43</v>
      </c>
      <c r="I22" s="3">
        <v>10</v>
      </c>
      <c r="J22" s="3">
        <v>56</v>
      </c>
    </row>
    <row r="23" spans="1:10" ht="12.75">
      <c r="A23" s="2">
        <v>20</v>
      </c>
      <c r="B23" s="2" t="s">
        <v>486</v>
      </c>
      <c r="C23" s="3">
        <v>7</v>
      </c>
      <c r="D23" s="3">
        <v>20</v>
      </c>
      <c r="E23" s="3">
        <v>9</v>
      </c>
      <c r="F23" s="3" t="s">
        <v>63</v>
      </c>
      <c r="G23" s="3">
        <v>44</v>
      </c>
      <c r="H23" s="3" t="s">
        <v>487</v>
      </c>
      <c r="I23" s="3">
        <v>11</v>
      </c>
      <c r="J23" s="3">
        <v>55</v>
      </c>
    </row>
    <row r="24" spans="1:10" ht="12.75">
      <c r="A24" s="2">
        <v>21</v>
      </c>
      <c r="B24" s="2" t="s">
        <v>488</v>
      </c>
      <c r="C24" s="3">
        <v>3</v>
      </c>
      <c r="D24" s="3">
        <v>20</v>
      </c>
      <c r="E24" s="3">
        <v>9</v>
      </c>
      <c r="F24" s="3" t="s">
        <v>63</v>
      </c>
      <c r="G24" s="3">
        <v>44</v>
      </c>
      <c r="H24" s="3" t="s">
        <v>489</v>
      </c>
      <c r="I24" s="3">
        <v>11</v>
      </c>
      <c r="J24" s="3">
        <v>55</v>
      </c>
    </row>
    <row r="25" spans="1:10" ht="12.75">
      <c r="A25" s="2">
        <v>22</v>
      </c>
      <c r="B25" s="2" t="s">
        <v>490</v>
      </c>
      <c r="C25" s="3">
        <v>5</v>
      </c>
      <c r="D25" s="3">
        <v>20</v>
      </c>
      <c r="E25" s="3">
        <v>9</v>
      </c>
      <c r="F25" s="3" t="s">
        <v>55</v>
      </c>
      <c r="G25" s="3">
        <v>45</v>
      </c>
      <c r="H25" s="3" t="s">
        <v>481</v>
      </c>
      <c r="I25" s="3">
        <v>10</v>
      </c>
      <c r="J25" s="3">
        <v>55</v>
      </c>
    </row>
    <row r="26" spans="1:10" ht="12.75">
      <c r="A26" s="2">
        <v>23</v>
      </c>
      <c r="B26" s="2" t="s">
        <v>491</v>
      </c>
      <c r="C26" s="3">
        <v>7</v>
      </c>
      <c r="D26" s="3">
        <v>20</v>
      </c>
      <c r="E26" s="3">
        <v>9</v>
      </c>
      <c r="F26" s="3" t="s">
        <v>63</v>
      </c>
      <c r="G26" s="3">
        <v>44</v>
      </c>
      <c r="H26" s="3" t="s">
        <v>481</v>
      </c>
      <c r="I26" s="3">
        <v>10</v>
      </c>
      <c r="J26" s="3">
        <v>54</v>
      </c>
    </row>
    <row r="27" spans="1:10" ht="12.75">
      <c r="A27" s="2">
        <v>24</v>
      </c>
      <c r="B27" s="2" t="s">
        <v>492</v>
      </c>
      <c r="C27" s="3">
        <v>5</v>
      </c>
      <c r="D27" s="3">
        <v>20</v>
      </c>
      <c r="E27" s="3">
        <v>9</v>
      </c>
      <c r="F27" s="3" t="s">
        <v>65</v>
      </c>
      <c r="G27" s="3">
        <v>41</v>
      </c>
      <c r="H27" s="3" t="s">
        <v>51</v>
      </c>
      <c r="I27" s="3">
        <v>12</v>
      </c>
      <c r="J27" s="3">
        <v>53</v>
      </c>
    </row>
    <row r="28" spans="1:10" ht="12.75">
      <c r="A28" s="2">
        <v>25</v>
      </c>
      <c r="B28" s="2" t="s">
        <v>493</v>
      </c>
      <c r="C28" s="3">
        <v>3</v>
      </c>
      <c r="D28" s="3">
        <v>20</v>
      </c>
      <c r="E28" s="3">
        <v>10</v>
      </c>
      <c r="F28" s="3" t="s">
        <v>140</v>
      </c>
      <c r="G28" s="3">
        <v>41</v>
      </c>
      <c r="H28" s="3" t="s">
        <v>494</v>
      </c>
      <c r="I28" s="3">
        <v>11</v>
      </c>
      <c r="J28" s="3">
        <v>52</v>
      </c>
    </row>
    <row r="29" spans="1:10" ht="12.75">
      <c r="A29" s="2">
        <v>26</v>
      </c>
      <c r="B29" s="2" t="s">
        <v>495</v>
      </c>
      <c r="C29" s="3">
        <v>8</v>
      </c>
      <c r="D29" s="3">
        <v>20</v>
      </c>
      <c r="E29" s="3">
        <v>9</v>
      </c>
      <c r="F29" s="3" t="s">
        <v>45</v>
      </c>
      <c r="G29" s="3">
        <v>42</v>
      </c>
      <c r="H29" s="3" t="s">
        <v>47</v>
      </c>
      <c r="I29" s="3">
        <v>9</v>
      </c>
      <c r="J29" s="3">
        <v>51</v>
      </c>
    </row>
    <row r="30" spans="1:10" ht="12.75">
      <c r="A30" s="2">
        <v>27</v>
      </c>
      <c r="B30" s="2" t="s">
        <v>496</v>
      </c>
      <c r="C30" s="3">
        <v>5</v>
      </c>
      <c r="D30" s="3">
        <v>20</v>
      </c>
      <c r="E30" s="3">
        <v>9</v>
      </c>
      <c r="F30" s="3" t="s">
        <v>38</v>
      </c>
      <c r="G30" s="3">
        <v>43</v>
      </c>
      <c r="H30" s="3" t="s">
        <v>49</v>
      </c>
      <c r="I30" s="3">
        <v>8</v>
      </c>
      <c r="J30" s="3">
        <v>51</v>
      </c>
    </row>
    <row r="31" spans="1:10" ht="12.75">
      <c r="A31" s="2">
        <v>28</v>
      </c>
      <c r="B31" s="2" t="s">
        <v>497</v>
      </c>
      <c r="C31" s="3">
        <v>3</v>
      </c>
      <c r="D31" s="3">
        <v>20</v>
      </c>
      <c r="E31" s="3">
        <v>10</v>
      </c>
      <c r="F31" s="3" t="s">
        <v>55</v>
      </c>
      <c r="G31" s="3">
        <v>46</v>
      </c>
      <c r="H31" s="3" t="s">
        <v>83</v>
      </c>
      <c r="I31" s="3">
        <v>5</v>
      </c>
      <c r="J31" s="3">
        <v>51</v>
      </c>
    </row>
    <row r="32" spans="1:10" ht="12.75">
      <c r="A32" s="2">
        <v>29</v>
      </c>
      <c r="B32" s="2" t="s">
        <v>498</v>
      </c>
      <c r="C32" s="3">
        <v>9</v>
      </c>
      <c r="D32" s="3">
        <v>20</v>
      </c>
      <c r="E32" s="3">
        <v>10</v>
      </c>
      <c r="F32" s="3" t="s">
        <v>73</v>
      </c>
      <c r="G32" s="3">
        <v>40</v>
      </c>
      <c r="H32" s="3" t="s">
        <v>499</v>
      </c>
      <c r="I32" s="3">
        <v>8</v>
      </c>
      <c r="J32" s="3">
        <v>48</v>
      </c>
    </row>
    <row r="33" spans="1:10" ht="12.75">
      <c r="A33" s="2">
        <v>30</v>
      </c>
      <c r="B33" s="2" t="s">
        <v>500</v>
      </c>
      <c r="C33" s="3">
        <v>4</v>
      </c>
      <c r="D33" s="3">
        <v>20</v>
      </c>
      <c r="E33" s="3">
        <v>10</v>
      </c>
      <c r="F33" s="3" t="s">
        <v>104</v>
      </c>
      <c r="G33" s="3">
        <v>36</v>
      </c>
      <c r="H33" s="3" t="s">
        <v>489</v>
      </c>
      <c r="I33" s="3">
        <v>11</v>
      </c>
      <c r="J33" s="3">
        <v>47</v>
      </c>
    </row>
    <row r="34" spans="1:10" ht="12.75">
      <c r="A34" s="2">
        <v>31</v>
      </c>
      <c r="B34" s="2" t="s">
        <v>501</v>
      </c>
      <c r="C34" s="3">
        <v>11</v>
      </c>
      <c r="D34" s="3">
        <v>15</v>
      </c>
      <c r="E34" s="3">
        <v>9</v>
      </c>
      <c r="F34" s="3" t="s">
        <v>478</v>
      </c>
      <c r="G34" s="3">
        <v>37</v>
      </c>
      <c r="H34" s="3" t="s">
        <v>481</v>
      </c>
      <c r="I34" s="3">
        <v>10</v>
      </c>
      <c r="J34" s="3">
        <v>47</v>
      </c>
    </row>
    <row r="35" spans="1:10" ht="12.75">
      <c r="A35" s="2">
        <v>32</v>
      </c>
      <c r="B35" s="2" t="s">
        <v>502</v>
      </c>
      <c r="C35" s="3">
        <v>9</v>
      </c>
      <c r="D35" s="3">
        <v>20</v>
      </c>
      <c r="E35" s="3">
        <v>10</v>
      </c>
      <c r="F35" s="3" t="s">
        <v>45</v>
      </c>
      <c r="G35" s="3">
        <v>43</v>
      </c>
      <c r="H35" s="3" t="s">
        <v>503</v>
      </c>
      <c r="I35" s="3">
        <v>4</v>
      </c>
      <c r="J35" s="3">
        <v>47</v>
      </c>
    </row>
    <row r="36" spans="1:10" ht="12.75">
      <c r="A36" s="2">
        <v>33</v>
      </c>
      <c r="B36" s="2" t="s">
        <v>504</v>
      </c>
      <c r="C36" s="3">
        <v>7</v>
      </c>
      <c r="D36" s="3">
        <v>20</v>
      </c>
      <c r="E36" s="3">
        <v>10</v>
      </c>
      <c r="F36" s="3" t="s">
        <v>505</v>
      </c>
      <c r="G36" s="3">
        <v>38</v>
      </c>
      <c r="H36" s="3" t="s">
        <v>49</v>
      </c>
      <c r="I36" s="3">
        <v>8</v>
      </c>
      <c r="J36" s="3">
        <v>46</v>
      </c>
    </row>
    <row r="37" spans="1:10" ht="12.75">
      <c r="A37" s="2">
        <v>34</v>
      </c>
      <c r="B37" s="2" t="s">
        <v>506</v>
      </c>
      <c r="C37" s="3">
        <v>8</v>
      </c>
      <c r="D37" s="3">
        <v>20</v>
      </c>
      <c r="E37" s="3">
        <v>9</v>
      </c>
      <c r="F37" s="3" t="s">
        <v>507</v>
      </c>
      <c r="G37" s="3">
        <v>36</v>
      </c>
      <c r="H37" s="3" t="s">
        <v>508</v>
      </c>
      <c r="I37" s="3">
        <v>5</v>
      </c>
      <c r="J37" s="3">
        <v>41</v>
      </c>
    </row>
    <row r="38" spans="1:10" ht="12.75">
      <c r="A38" s="2">
        <v>35</v>
      </c>
      <c r="B38" s="2" t="s">
        <v>509</v>
      </c>
      <c r="C38" s="3">
        <v>9</v>
      </c>
      <c r="D38" s="3">
        <v>20</v>
      </c>
      <c r="E38" s="3">
        <v>9</v>
      </c>
      <c r="F38" s="3" t="s">
        <v>97</v>
      </c>
      <c r="G38" s="3">
        <v>37</v>
      </c>
      <c r="H38" s="3" t="s">
        <v>510</v>
      </c>
      <c r="I38" s="3">
        <v>3</v>
      </c>
      <c r="J38" s="3">
        <v>40</v>
      </c>
    </row>
    <row r="39" spans="1:10" ht="12.75">
      <c r="A39" s="2">
        <v>36</v>
      </c>
      <c r="B39" s="2" t="s">
        <v>511</v>
      </c>
      <c r="C39" s="3">
        <v>16</v>
      </c>
      <c r="D39" s="3">
        <v>10</v>
      </c>
      <c r="E39" s="3">
        <v>9</v>
      </c>
      <c r="F39" s="3" t="s">
        <v>161</v>
      </c>
      <c r="G39" s="3">
        <v>33</v>
      </c>
      <c r="H39" s="3" t="s">
        <v>57</v>
      </c>
      <c r="I39" s="3">
        <v>5</v>
      </c>
      <c r="J39" s="3">
        <v>38</v>
      </c>
    </row>
    <row r="40" spans="1:10" ht="12.75">
      <c r="A40" s="2">
        <v>37</v>
      </c>
      <c r="B40" s="2" t="s">
        <v>512</v>
      </c>
      <c r="C40" s="3">
        <v>20</v>
      </c>
      <c r="D40" s="3">
        <v>10</v>
      </c>
      <c r="E40" s="3">
        <v>6</v>
      </c>
      <c r="F40" s="3" t="s">
        <v>505</v>
      </c>
      <c r="G40" s="3">
        <v>24</v>
      </c>
      <c r="H40" s="3" t="s">
        <v>88</v>
      </c>
      <c r="I40" s="3">
        <v>0</v>
      </c>
      <c r="J40" s="3">
        <v>24</v>
      </c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9" t="s">
        <v>108</v>
      </c>
      <c r="C42" s="30">
        <v>6.2</v>
      </c>
      <c r="D42" s="30">
        <v>19.2</v>
      </c>
      <c r="E42" s="30">
        <v>9.5</v>
      </c>
      <c r="F42" s="30">
        <v>14.9</v>
      </c>
      <c r="G42" s="30">
        <v>43.5</v>
      </c>
      <c r="H42" s="30"/>
      <c r="I42" s="30">
        <v>11.8</v>
      </c>
      <c r="J42" s="30">
        <v>55.4</v>
      </c>
    </row>
    <row r="43" spans="1:10" ht="12.75">
      <c r="A43" s="2"/>
      <c r="B43" s="2" t="s">
        <v>513</v>
      </c>
      <c r="C43" s="3">
        <v>7.3</v>
      </c>
      <c r="D43" s="3">
        <v>18.9</v>
      </c>
      <c r="E43" s="3">
        <v>9.3</v>
      </c>
      <c r="F43" s="3">
        <v>14.2</v>
      </c>
      <c r="G43" s="3">
        <v>42.4</v>
      </c>
      <c r="H43" s="3"/>
      <c r="I43" s="3">
        <v>10.6</v>
      </c>
      <c r="J43" s="31">
        <v>53</v>
      </c>
    </row>
    <row r="44" spans="1:10" ht="12.75">
      <c r="A44" s="2"/>
      <c r="B44" s="2" t="s">
        <v>514</v>
      </c>
      <c r="C44" s="3">
        <v>6.2</v>
      </c>
      <c r="D44" s="31">
        <v>19</v>
      </c>
      <c r="E44" s="3">
        <v>9.4</v>
      </c>
      <c r="F44" s="3">
        <v>13.1</v>
      </c>
      <c r="G44" s="3">
        <v>41.6</v>
      </c>
      <c r="H44" s="3"/>
      <c r="I44" s="3">
        <v>10.8</v>
      </c>
      <c r="J44" s="3">
        <v>52.4</v>
      </c>
    </row>
    <row r="45" spans="1:10" ht="12.75">
      <c r="A45" s="2"/>
      <c r="B45" s="2" t="s">
        <v>515</v>
      </c>
      <c r="C45" s="31">
        <v>6</v>
      </c>
      <c r="D45" s="3">
        <v>19.7</v>
      </c>
      <c r="E45" s="3">
        <v>9.4</v>
      </c>
      <c r="F45" s="3">
        <v>15.2</v>
      </c>
      <c r="G45" s="3">
        <v>44.4</v>
      </c>
      <c r="H45" s="3"/>
      <c r="I45" s="3">
        <v>11.5</v>
      </c>
      <c r="J45" s="3">
        <v>55.8</v>
      </c>
    </row>
    <row r="46" spans="1:10" ht="12.75">
      <c r="A46" s="2"/>
      <c r="B46" s="2" t="s">
        <v>516</v>
      </c>
      <c r="C46" s="3">
        <v>6.4</v>
      </c>
      <c r="D46" s="3">
        <v>19.5</v>
      </c>
      <c r="E46" s="3">
        <v>9.5</v>
      </c>
      <c r="F46" s="3">
        <v>14.2</v>
      </c>
      <c r="G46" s="3">
        <v>43.1</v>
      </c>
      <c r="H46" s="3"/>
      <c r="I46" s="3">
        <v>11.1</v>
      </c>
      <c r="J46" s="3">
        <v>54.2</v>
      </c>
    </row>
    <row r="47" spans="1:10" ht="12.75">
      <c r="A47" s="2"/>
      <c r="B47" s="2" t="s">
        <v>517</v>
      </c>
      <c r="C47" s="3"/>
      <c r="D47" s="3">
        <v>18.4</v>
      </c>
      <c r="E47" s="3">
        <v>9.1</v>
      </c>
      <c r="F47" s="3">
        <v>14.6</v>
      </c>
      <c r="G47" s="3">
        <v>42.1</v>
      </c>
      <c r="H47" s="3"/>
      <c r="I47" s="3">
        <v>11.2</v>
      </c>
      <c r="J47" s="3">
        <v>53.3</v>
      </c>
    </row>
    <row r="48" spans="1:10" ht="12.75">
      <c r="A48" s="2"/>
      <c r="B48" s="2" t="s">
        <v>518</v>
      </c>
      <c r="C48" s="3"/>
      <c r="D48" s="3">
        <v>17.6</v>
      </c>
      <c r="E48" s="3">
        <v>9.4</v>
      </c>
      <c r="F48" s="3">
        <v>13.8</v>
      </c>
      <c r="G48" s="3">
        <v>40.8</v>
      </c>
      <c r="H48" s="3"/>
      <c r="I48" s="3">
        <v>10.1</v>
      </c>
      <c r="J48" s="3">
        <v>50.8</v>
      </c>
    </row>
    <row r="49" spans="1:10" ht="12.75">
      <c r="A49" s="2"/>
      <c r="B49" s="2" t="s">
        <v>519</v>
      </c>
      <c r="C49" s="3"/>
      <c r="D49" s="3">
        <v>18.8</v>
      </c>
      <c r="E49" s="31">
        <v>9</v>
      </c>
      <c r="F49" s="31">
        <v>14</v>
      </c>
      <c r="G49" s="3">
        <v>41.9</v>
      </c>
      <c r="H49" s="3"/>
      <c r="I49" s="31">
        <v>9</v>
      </c>
      <c r="J49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8"/>
  <dimension ref="A1:J50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.57421875" style="0" customWidth="1"/>
    <col min="2" max="2" width="22.57421875" style="0" customWidth="1"/>
    <col min="3" max="3" width="6.140625" style="0" bestFit="1" customWidth="1"/>
    <col min="4" max="4" width="7.7109375" style="0" bestFit="1" customWidth="1"/>
    <col min="5" max="5" width="5.7109375" style="0" bestFit="1" customWidth="1"/>
    <col min="6" max="6" width="6.140625" style="0" bestFit="1" customWidth="1"/>
    <col min="7" max="7" width="8.00390625" style="0" bestFit="1" customWidth="1"/>
    <col min="8" max="8" width="9.7109375" style="0" customWidth="1"/>
    <col min="9" max="9" width="7.8515625" style="0" customWidth="1"/>
    <col min="10" max="10" width="8.421875" style="0" customWidth="1"/>
  </cols>
  <sheetData>
    <row r="1" spans="1:10" ht="18">
      <c r="A1" s="32" t="s">
        <v>520</v>
      </c>
      <c r="B1" s="32"/>
      <c r="C1" s="32"/>
      <c r="D1" s="32"/>
      <c r="E1" s="32"/>
      <c r="F1" s="33"/>
      <c r="G1" s="10"/>
      <c r="H1" s="10"/>
      <c r="I1" s="10"/>
      <c r="J1" s="10"/>
    </row>
    <row r="2" spans="1:10" ht="12.75">
      <c r="A2" s="25" t="s">
        <v>458</v>
      </c>
      <c r="B2" s="25" t="s">
        <v>1</v>
      </c>
      <c r="C2" s="25" t="s">
        <v>2</v>
      </c>
      <c r="D2" s="25" t="s">
        <v>2</v>
      </c>
      <c r="E2" s="25" t="s">
        <v>459</v>
      </c>
      <c r="F2" s="25" t="s">
        <v>460</v>
      </c>
      <c r="G2" s="25" t="s">
        <v>5</v>
      </c>
      <c r="H2" s="25" t="s">
        <v>6</v>
      </c>
      <c r="I2" s="25" t="s">
        <v>5</v>
      </c>
      <c r="J2" s="27" t="s">
        <v>7</v>
      </c>
    </row>
    <row r="3" spans="1:10" ht="12.75">
      <c r="A3" s="26" t="s">
        <v>461</v>
      </c>
      <c r="B3" s="26"/>
      <c r="C3" s="26" t="s">
        <v>8</v>
      </c>
      <c r="D3" s="26" t="s">
        <v>9</v>
      </c>
      <c r="E3" s="26" t="s">
        <v>192</v>
      </c>
      <c r="F3" s="26" t="s">
        <v>379</v>
      </c>
      <c r="G3" s="26" t="s">
        <v>12</v>
      </c>
      <c r="H3" s="26" t="s">
        <v>13</v>
      </c>
      <c r="I3" s="26" t="s">
        <v>13</v>
      </c>
      <c r="J3" s="28"/>
    </row>
    <row r="4" spans="1:10" ht="12.75">
      <c r="A4" s="2">
        <v>1</v>
      </c>
      <c r="B4" s="2" t="s">
        <v>462</v>
      </c>
      <c r="C4" s="3">
        <v>3</v>
      </c>
      <c r="D4" s="3">
        <v>20</v>
      </c>
      <c r="E4" s="3">
        <v>10</v>
      </c>
      <c r="F4" s="3" t="s">
        <v>18</v>
      </c>
      <c r="G4" s="3">
        <v>49</v>
      </c>
      <c r="H4" s="3" t="s">
        <v>16</v>
      </c>
      <c r="I4" s="3">
        <v>19</v>
      </c>
      <c r="J4" s="3">
        <v>68</v>
      </c>
    </row>
    <row r="5" spans="1:10" ht="12.75">
      <c r="A5" s="2">
        <v>2</v>
      </c>
      <c r="B5" s="2" t="s">
        <v>463</v>
      </c>
      <c r="C5" s="3">
        <v>4</v>
      </c>
      <c r="D5" s="3">
        <v>20</v>
      </c>
      <c r="E5" s="3">
        <v>10</v>
      </c>
      <c r="F5" s="3" t="s">
        <v>42</v>
      </c>
      <c r="G5" s="3">
        <v>50</v>
      </c>
      <c r="H5" s="3" t="s">
        <v>22</v>
      </c>
      <c r="I5" s="3">
        <v>18</v>
      </c>
      <c r="J5" s="3">
        <v>68</v>
      </c>
    </row>
    <row r="6" spans="1:10" ht="12.75">
      <c r="A6" s="2">
        <v>3</v>
      </c>
      <c r="B6" s="2" t="s">
        <v>485</v>
      </c>
      <c r="C6" s="3">
        <v>2</v>
      </c>
      <c r="D6" s="3">
        <v>20</v>
      </c>
      <c r="E6" s="3">
        <v>9</v>
      </c>
      <c r="F6" s="3" t="s">
        <v>21</v>
      </c>
      <c r="G6" s="3">
        <v>47</v>
      </c>
      <c r="H6" s="3" t="s">
        <v>248</v>
      </c>
      <c r="I6" s="3">
        <v>20</v>
      </c>
      <c r="J6" s="3">
        <v>67</v>
      </c>
    </row>
    <row r="7" spans="1:10" ht="12.75">
      <c r="A7" s="2">
        <v>4</v>
      </c>
      <c r="B7" s="2" t="s">
        <v>468</v>
      </c>
      <c r="C7" s="3">
        <v>3</v>
      </c>
      <c r="D7" s="3">
        <v>20</v>
      </c>
      <c r="E7" s="3">
        <v>10</v>
      </c>
      <c r="F7" s="3" t="s">
        <v>18</v>
      </c>
      <c r="G7" s="3">
        <v>49</v>
      </c>
      <c r="H7" s="3" t="s">
        <v>28</v>
      </c>
      <c r="I7" s="3">
        <v>16</v>
      </c>
      <c r="J7" s="3">
        <v>65</v>
      </c>
    </row>
    <row r="8" spans="1:10" ht="12.75">
      <c r="A8" s="2">
        <v>5</v>
      </c>
      <c r="B8" s="2" t="s">
        <v>464</v>
      </c>
      <c r="C8" s="3">
        <v>4</v>
      </c>
      <c r="D8" s="3">
        <v>20</v>
      </c>
      <c r="E8" s="3">
        <v>10</v>
      </c>
      <c r="F8" s="3" t="s">
        <v>38</v>
      </c>
      <c r="G8" s="3">
        <v>44</v>
      </c>
      <c r="H8" s="3" t="s">
        <v>248</v>
      </c>
      <c r="I8" s="3">
        <v>20</v>
      </c>
      <c r="J8" s="3">
        <v>64</v>
      </c>
    </row>
    <row r="9" spans="1:10" ht="12.75">
      <c r="A9" s="2">
        <v>6</v>
      </c>
      <c r="B9" s="2" t="s">
        <v>473</v>
      </c>
      <c r="C9" s="3">
        <v>6</v>
      </c>
      <c r="D9" s="3">
        <v>20</v>
      </c>
      <c r="E9" s="3">
        <v>9</v>
      </c>
      <c r="F9" s="3" t="s">
        <v>18</v>
      </c>
      <c r="G9" s="3">
        <v>48</v>
      </c>
      <c r="H9" s="3" t="s">
        <v>28</v>
      </c>
      <c r="I9" s="3">
        <v>16</v>
      </c>
      <c r="J9" s="3">
        <f>(G9+I9)</f>
        <v>64</v>
      </c>
    </row>
    <row r="10" spans="1:10" ht="12.75">
      <c r="A10" s="2">
        <v>7</v>
      </c>
      <c r="B10" s="2" t="s">
        <v>475</v>
      </c>
      <c r="C10" s="3">
        <v>3</v>
      </c>
      <c r="D10" s="3">
        <v>20</v>
      </c>
      <c r="E10" s="3">
        <v>9</v>
      </c>
      <c r="F10" s="3" t="s">
        <v>25</v>
      </c>
      <c r="G10" s="3">
        <v>46</v>
      </c>
      <c r="H10" s="3" t="s">
        <v>26</v>
      </c>
      <c r="I10" s="3">
        <v>17</v>
      </c>
      <c r="J10" s="3">
        <f>(G10+I10)</f>
        <v>63</v>
      </c>
    </row>
    <row r="11" spans="1:10" ht="12.75">
      <c r="A11" s="2">
        <v>8</v>
      </c>
      <c r="B11" s="2" t="s">
        <v>483</v>
      </c>
      <c r="C11" s="3">
        <v>5</v>
      </c>
      <c r="D11" s="3">
        <v>20</v>
      </c>
      <c r="E11" s="3">
        <v>10</v>
      </c>
      <c r="F11" s="3" t="s">
        <v>478</v>
      </c>
      <c r="G11" s="3">
        <v>43</v>
      </c>
      <c r="H11" s="3" t="s">
        <v>22</v>
      </c>
      <c r="I11" s="3">
        <v>18</v>
      </c>
      <c r="J11" s="3">
        <v>61</v>
      </c>
    </row>
    <row r="12" spans="1:10" ht="12.75">
      <c r="A12" s="2">
        <v>9</v>
      </c>
      <c r="B12" s="2" t="s">
        <v>484</v>
      </c>
      <c r="C12" s="3">
        <v>4</v>
      </c>
      <c r="D12" s="3">
        <v>20</v>
      </c>
      <c r="E12" s="3">
        <v>10</v>
      </c>
      <c r="F12" s="3" t="s">
        <v>25</v>
      </c>
      <c r="G12" s="3">
        <v>47</v>
      </c>
      <c r="H12" s="3" t="s">
        <v>474</v>
      </c>
      <c r="I12" s="3">
        <v>14</v>
      </c>
      <c r="J12" s="3">
        <v>61</v>
      </c>
    </row>
    <row r="13" spans="1:10" ht="12.75">
      <c r="A13" s="2">
        <v>10</v>
      </c>
      <c r="B13" s="2" t="s">
        <v>466</v>
      </c>
      <c r="C13" s="3">
        <v>3</v>
      </c>
      <c r="D13" s="3">
        <v>20</v>
      </c>
      <c r="E13" s="3">
        <v>10</v>
      </c>
      <c r="F13" s="3" t="s">
        <v>18</v>
      </c>
      <c r="G13" s="3">
        <v>49</v>
      </c>
      <c r="H13" s="3" t="s">
        <v>521</v>
      </c>
      <c r="I13" s="3">
        <v>12</v>
      </c>
      <c r="J13" s="3">
        <v>61</v>
      </c>
    </row>
    <row r="14" spans="1:10" ht="12.75">
      <c r="A14" s="2">
        <v>11</v>
      </c>
      <c r="B14" s="2" t="s">
        <v>522</v>
      </c>
      <c r="C14" s="3">
        <v>7</v>
      </c>
      <c r="D14" s="3">
        <v>20</v>
      </c>
      <c r="E14" s="3">
        <v>9</v>
      </c>
      <c r="F14" s="3" t="s">
        <v>55</v>
      </c>
      <c r="G14" s="3">
        <v>45</v>
      </c>
      <c r="H14" s="3" t="s">
        <v>476</v>
      </c>
      <c r="I14" s="3">
        <v>15</v>
      </c>
      <c r="J14" s="3">
        <v>60</v>
      </c>
    </row>
    <row r="15" spans="1:10" ht="12.75">
      <c r="A15" s="2">
        <v>12</v>
      </c>
      <c r="B15" s="2" t="s">
        <v>467</v>
      </c>
      <c r="C15" s="3">
        <v>2</v>
      </c>
      <c r="D15" s="3">
        <v>20</v>
      </c>
      <c r="E15" s="3">
        <v>10</v>
      </c>
      <c r="F15" s="3" t="s">
        <v>21</v>
      </c>
      <c r="G15" s="3">
        <v>48</v>
      </c>
      <c r="H15" s="3" t="s">
        <v>521</v>
      </c>
      <c r="I15" s="3">
        <v>12</v>
      </c>
      <c r="J15" s="3">
        <v>60</v>
      </c>
    </row>
    <row r="16" spans="1:10" ht="12.75">
      <c r="A16" s="2">
        <v>13</v>
      </c>
      <c r="B16" s="2" t="s">
        <v>469</v>
      </c>
      <c r="C16" s="3">
        <v>7</v>
      </c>
      <c r="D16" s="3">
        <v>20</v>
      </c>
      <c r="E16" s="3">
        <v>10</v>
      </c>
      <c r="F16" s="3" t="s">
        <v>15</v>
      </c>
      <c r="G16" s="3">
        <v>48</v>
      </c>
      <c r="H16" s="3" t="s">
        <v>51</v>
      </c>
      <c r="I16" s="3">
        <v>12</v>
      </c>
      <c r="J16" s="3">
        <v>60</v>
      </c>
    </row>
    <row r="17" spans="1:10" ht="12.75">
      <c r="A17" s="2">
        <v>14</v>
      </c>
      <c r="B17" s="2" t="s">
        <v>523</v>
      </c>
      <c r="C17" s="3">
        <v>6</v>
      </c>
      <c r="D17" s="3">
        <v>20</v>
      </c>
      <c r="E17" s="3">
        <v>9</v>
      </c>
      <c r="F17" s="3" t="s">
        <v>55</v>
      </c>
      <c r="G17" s="3">
        <v>45</v>
      </c>
      <c r="H17" s="3" t="s">
        <v>472</v>
      </c>
      <c r="I17" s="3">
        <v>14</v>
      </c>
      <c r="J17" s="3">
        <v>59</v>
      </c>
    </row>
    <row r="18" spans="1:10" ht="12.75">
      <c r="A18" s="2">
        <v>15</v>
      </c>
      <c r="B18" s="2" t="s">
        <v>465</v>
      </c>
      <c r="C18" s="3">
        <v>5</v>
      </c>
      <c r="D18" s="3">
        <v>20</v>
      </c>
      <c r="E18" s="3">
        <v>10</v>
      </c>
      <c r="F18" s="3" t="s">
        <v>30</v>
      </c>
      <c r="G18" s="3">
        <v>46</v>
      </c>
      <c r="H18" s="3" t="s">
        <v>524</v>
      </c>
      <c r="I18" s="3">
        <v>13</v>
      </c>
      <c r="J18" s="3">
        <v>59</v>
      </c>
    </row>
    <row r="19" spans="1:10" ht="12.75">
      <c r="A19" s="2">
        <v>16</v>
      </c>
      <c r="B19" s="2" t="s">
        <v>495</v>
      </c>
      <c r="C19" s="3">
        <v>5</v>
      </c>
      <c r="D19" s="3">
        <v>20</v>
      </c>
      <c r="E19" s="3">
        <v>10</v>
      </c>
      <c r="F19" s="3" t="s">
        <v>63</v>
      </c>
      <c r="G19" s="3">
        <v>45</v>
      </c>
      <c r="H19" s="3" t="s">
        <v>399</v>
      </c>
      <c r="I19" s="3">
        <v>13</v>
      </c>
      <c r="J19" s="3">
        <v>58</v>
      </c>
    </row>
    <row r="20" spans="1:10" ht="12.75">
      <c r="A20" s="2">
        <v>17</v>
      </c>
      <c r="B20" s="2" t="s">
        <v>525</v>
      </c>
      <c r="C20" s="3">
        <v>2</v>
      </c>
      <c r="D20" s="3">
        <v>20</v>
      </c>
      <c r="E20" s="3">
        <v>9</v>
      </c>
      <c r="F20" s="3" t="s">
        <v>15</v>
      </c>
      <c r="G20" s="3">
        <v>47</v>
      </c>
      <c r="H20" s="3" t="s">
        <v>481</v>
      </c>
      <c r="I20" s="3">
        <v>10</v>
      </c>
      <c r="J20" s="3">
        <v>57</v>
      </c>
    </row>
    <row r="21" spans="1:10" ht="12.75">
      <c r="A21" s="2">
        <v>18</v>
      </c>
      <c r="B21" s="2" t="s">
        <v>490</v>
      </c>
      <c r="C21" s="3">
        <v>6</v>
      </c>
      <c r="D21" s="3">
        <v>20</v>
      </c>
      <c r="E21" s="3">
        <v>9</v>
      </c>
      <c r="F21" s="3" t="s">
        <v>176</v>
      </c>
      <c r="G21" s="3">
        <v>39</v>
      </c>
      <c r="H21" s="3" t="s">
        <v>26</v>
      </c>
      <c r="I21" s="3">
        <v>17</v>
      </c>
      <c r="J21" s="3">
        <v>56</v>
      </c>
    </row>
    <row r="22" spans="1:10" ht="12.75">
      <c r="A22" s="2">
        <v>19</v>
      </c>
      <c r="B22" s="2" t="s">
        <v>488</v>
      </c>
      <c r="C22" s="3">
        <v>9</v>
      </c>
      <c r="D22" s="3">
        <v>20</v>
      </c>
      <c r="E22" s="3">
        <v>10</v>
      </c>
      <c r="F22" s="3" t="s">
        <v>69</v>
      </c>
      <c r="G22" s="3">
        <v>44</v>
      </c>
      <c r="H22" s="3" t="s">
        <v>521</v>
      </c>
      <c r="I22" s="3">
        <v>12</v>
      </c>
      <c r="J22" s="3">
        <v>56</v>
      </c>
    </row>
    <row r="23" spans="1:10" ht="12.75">
      <c r="A23" s="2">
        <v>20</v>
      </c>
      <c r="B23" s="2" t="s">
        <v>486</v>
      </c>
      <c r="C23" s="3">
        <v>8</v>
      </c>
      <c r="D23" s="3">
        <v>20</v>
      </c>
      <c r="E23" s="3">
        <v>9</v>
      </c>
      <c r="F23" s="3" t="s">
        <v>21</v>
      </c>
      <c r="G23" s="3">
        <v>47</v>
      </c>
      <c r="H23" s="3" t="s">
        <v>526</v>
      </c>
      <c r="I23" s="3">
        <v>9</v>
      </c>
      <c r="J23" s="3">
        <v>56</v>
      </c>
    </row>
    <row r="24" spans="1:10" ht="12.75">
      <c r="A24" s="2">
        <v>21</v>
      </c>
      <c r="B24" s="2" t="s">
        <v>500</v>
      </c>
      <c r="C24" s="3">
        <v>15</v>
      </c>
      <c r="D24" s="3">
        <v>15</v>
      </c>
      <c r="E24" s="3">
        <v>9</v>
      </c>
      <c r="F24" s="3" t="s">
        <v>25</v>
      </c>
      <c r="G24" s="3">
        <v>41</v>
      </c>
      <c r="H24" s="3" t="s">
        <v>527</v>
      </c>
      <c r="I24" s="3">
        <v>13</v>
      </c>
      <c r="J24" s="3">
        <v>54</v>
      </c>
    </row>
    <row r="25" spans="1:10" ht="12.75">
      <c r="A25" s="2">
        <v>22</v>
      </c>
      <c r="B25" s="2" t="s">
        <v>528</v>
      </c>
      <c r="C25" s="3">
        <v>12</v>
      </c>
      <c r="D25" s="3">
        <v>15</v>
      </c>
      <c r="E25" s="3">
        <v>9</v>
      </c>
      <c r="F25" s="3" t="s">
        <v>118</v>
      </c>
      <c r="G25" s="3">
        <v>41</v>
      </c>
      <c r="H25" s="3" t="s">
        <v>529</v>
      </c>
      <c r="I25" s="3">
        <v>13</v>
      </c>
      <c r="J25" s="3">
        <v>54</v>
      </c>
    </row>
    <row r="26" spans="1:10" ht="12.75">
      <c r="A26" s="2">
        <v>23</v>
      </c>
      <c r="B26" s="2" t="s">
        <v>530</v>
      </c>
      <c r="C26" s="3">
        <v>6</v>
      </c>
      <c r="D26" s="3">
        <v>20</v>
      </c>
      <c r="E26" s="3">
        <v>10</v>
      </c>
      <c r="F26" s="3" t="s">
        <v>93</v>
      </c>
      <c r="G26" s="3">
        <v>45</v>
      </c>
      <c r="H26" s="3" t="s">
        <v>47</v>
      </c>
      <c r="I26" s="3">
        <v>9</v>
      </c>
      <c r="J26" s="3">
        <v>54</v>
      </c>
    </row>
    <row r="27" spans="1:10" ht="12.75">
      <c r="A27" s="2">
        <v>24</v>
      </c>
      <c r="B27" s="2" t="s">
        <v>491</v>
      </c>
      <c r="C27" s="3">
        <v>7</v>
      </c>
      <c r="D27" s="3">
        <v>20</v>
      </c>
      <c r="E27" s="3">
        <v>10</v>
      </c>
      <c r="F27" s="3" t="s">
        <v>435</v>
      </c>
      <c r="G27" s="3">
        <v>38</v>
      </c>
      <c r="H27" s="3" t="s">
        <v>472</v>
      </c>
      <c r="I27" s="3">
        <v>14</v>
      </c>
      <c r="J27" s="3">
        <v>52</v>
      </c>
    </row>
    <row r="28" spans="1:10" ht="12.75">
      <c r="A28" s="2">
        <v>25</v>
      </c>
      <c r="B28" s="2" t="s">
        <v>493</v>
      </c>
      <c r="C28" s="3">
        <v>3</v>
      </c>
      <c r="D28" s="3">
        <v>20</v>
      </c>
      <c r="E28" s="3">
        <v>10</v>
      </c>
      <c r="F28" s="3" t="s">
        <v>38</v>
      </c>
      <c r="G28" s="3">
        <v>44</v>
      </c>
      <c r="H28" s="3" t="s">
        <v>49</v>
      </c>
      <c r="I28" s="3">
        <v>8</v>
      </c>
      <c r="J28" s="3">
        <v>52</v>
      </c>
    </row>
    <row r="29" spans="1:10" ht="12.75">
      <c r="A29" s="2">
        <v>26</v>
      </c>
      <c r="B29" s="2" t="s">
        <v>531</v>
      </c>
      <c r="C29" s="3">
        <v>4</v>
      </c>
      <c r="D29" s="3">
        <v>20</v>
      </c>
      <c r="E29" s="3">
        <v>10</v>
      </c>
      <c r="F29" s="3" t="s">
        <v>93</v>
      </c>
      <c r="G29" s="3">
        <v>45</v>
      </c>
      <c r="H29" s="3" t="s">
        <v>532</v>
      </c>
      <c r="I29" s="3">
        <v>7</v>
      </c>
      <c r="J29" s="3">
        <v>52</v>
      </c>
    </row>
    <row r="30" spans="1:10" ht="12.75">
      <c r="A30" s="2">
        <v>27</v>
      </c>
      <c r="B30" s="2" t="s">
        <v>498</v>
      </c>
      <c r="C30" s="3">
        <v>14</v>
      </c>
      <c r="D30" s="3">
        <v>15</v>
      </c>
      <c r="E30" s="3">
        <v>10</v>
      </c>
      <c r="F30" s="3" t="s">
        <v>55</v>
      </c>
      <c r="G30" s="3">
        <v>41</v>
      </c>
      <c r="H30" s="3" t="s">
        <v>47</v>
      </c>
      <c r="I30" s="3">
        <v>9</v>
      </c>
      <c r="J30" s="3">
        <v>50</v>
      </c>
    </row>
    <row r="31" spans="1:10" ht="12.75">
      <c r="A31" s="2">
        <v>28</v>
      </c>
      <c r="B31" s="2" t="s">
        <v>501</v>
      </c>
      <c r="C31" s="3">
        <v>6</v>
      </c>
      <c r="D31" s="3">
        <v>20</v>
      </c>
      <c r="E31" s="3">
        <v>10</v>
      </c>
      <c r="F31" s="3" t="s">
        <v>65</v>
      </c>
      <c r="G31" s="3">
        <v>42</v>
      </c>
      <c r="H31" s="3" t="s">
        <v>49</v>
      </c>
      <c r="I31" s="3">
        <v>8</v>
      </c>
      <c r="J31" s="3">
        <v>50</v>
      </c>
    </row>
    <row r="32" spans="1:10" ht="12.75">
      <c r="A32" s="2">
        <v>29</v>
      </c>
      <c r="B32" s="2" t="s">
        <v>497</v>
      </c>
      <c r="C32" s="3">
        <v>6</v>
      </c>
      <c r="D32" s="3">
        <v>20</v>
      </c>
      <c r="E32" s="3">
        <v>10</v>
      </c>
      <c r="F32" s="3" t="s">
        <v>533</v>
      </c>
      <c r="G32" s="3">
        <v>44</v>
      </c>
      <c r="H32" s="3" t="s">
        <v>510</v>
      </c>
      <c r="I32" s="3">
        <v>3</v>
      </c>
      <c r="J32" s="3">
        <v>47</v>
      </c>
    </row>
    <row r="33" spans="1:10" ht="12.75">
      <c r="A33" s="2">
        <v>30</v>
      </c>
      <c r="B33" s="2" t="s">
        <v>534</v>
      </c>
      <c r="C33" s="3">
        <v>9</v>
      </c>
      <c r="D33" s="3">
        <v>20</v>
      </c>
      <c r="E33" s="3">
        <v>9</v>
      </c>
      <c r="F33" s="3" t="s">
        <v>63</v>
      </c>
      <c r="G33" s="3">
        <v>44</v>
      </c>
      <c r="H33" s="3" t="s">
        <v>510</v>
      </c>
      <c r="I33" s="3">
        <v>3</v>
      </c>
      <c r="J33" s="3">
        <v>47</v>
      </c>
    </row>
    <row r="34" spans="1:10" ht="12.75">
      <c r="A34" s="2">
        <v>31</v>
      </c>
      <c r="B34" s="2" t="s">
        <v>509</v>
      </c>
      <c r="C34" s="3">
        <v>11</v>
      </c>
      <c r="D34" s="3">
        <v>15</v>
      </c>
      <c r="E34" s="3">
        <v>9</v>
      </c>
      <c r="F34" s="3" t="s">
        <v>161</v>
      </c>
      <c r="G34" s="3">
        <v>38</v>
      </c>
      <c r="H34" s="3" t="s">
        <v>499</v>
      </c>
      <c r="I34" s="3">
        <v>8</v>
      </c>
      <c r="J34" s="3">
        <v>46</v>
      </c>
    </row>
    <row r="35" spans="1:10" ht="12.75">
      <c r="A35" s="2">
        <v>32</v>
      </c>
      <c r="B35" s="2" t="s">
        <v>470</v>
      </c>
      <c r="C35" s="3">
        <v>10</v>
      </c>
      <c r="D35" s="3">
        <v>20</v>
      </c>
      <c r="E35" s="3">
        <v>10</v>
      </c>
      <c r="F35" s="3" t="s">
        <v>63</v>
      </c>
      <c r="G35" s="3">
        <v>45</v>
      </c>
      <c r="H35" s="3" t="s">
        <v>94</v>
      </c>
      <c r="I35" s="3">
        <v>0</v>
      </c>
      <c r="J35" s="3">
        <v>45</v>
      </c>
    </row>
    <row r="36" spans="1:10" ht="12.75">
      <c r="A36" s="2">
        <v>33</v>
      </c>
      <c r="B36" s="2" t="s">
        <v>535</v>
      </c>
      <c r="C36" s="3">
        <v>16</v>
      </c>
      <c r="D36" s="3">
        <v>10</v>
      </c>
      <c r="E36" s="3">
        <v>10</v>
      </c>
      <c r="F36" s="3" t="s">
        <v>55</v>
      </c>
      <c r="G36" s="3">
        <v>36</v>
      </c>
      <c r="H36" s="3" t="s">
        <v>439</v>
      </c>
      <c r="I36" s="3">
        <v>6</v>
      </c>
      <c r="J36" s="3">
        <v>42</v>
      </c>
    </row>
    <row r="37" spans="1:10" ht="12.75">
      <c r="A37" s="2">
        <v>34</v>
      </c>
      <c r="B37" s="2" t="s">
        <v>496</v>
      </c>
      <c r="C37" s="3">
        <v>5</v>
      </c>
      <c r="D37" s="3">
        <v>20</v>
      </c>
      <c r="E37" s="3">
        <v>8</v>
      </c>
      <c r="F37" s="3" t="s">
        <v>536</v>
      </c>
      <c r="G37" s="3">
        <v>30</v>
      </c>
      <c r="H37" s="3" t="s">
        <v>481</v>
      </c>
      <c r="I37" s="3">
        <v>10</v>
      </c>
      <c r="J37" s="3">
        <v>40</v>
      </c>
    </row>
    <row r="38" spans="1:10" ht="12.75">
      <c r="A38" s="2">
        <v>35</v>
      </c>
      <c r="B38" s="2" t="s">
        <v>537</v>
      </c>
      <c r="C38" s="3">
        <v>7</v>
      </c>
      <c r="D38" s="3">
        <v>20</v>
      </c>
      <c r="E38" s="3">
        <v>10</v>
      </c>
      <c r="F38" s="3" t="s">
        <v>538</v>
      </c>
      <c r="G38" s="3">
        <v>38</v>
      </c>
      <c r="H38" s="3" t="s">
        <v>88</v>
      </c>
      <c r="I38" s="3">
        <v>0</v>
      </c>
      <c r="J38" s="3">
        <v>38</v>
      </c>
    </row>
    <row r="39" spans="1:10" ht="12.75">
      <c r="A39" s="2">
        <v>36</v>
      </c>
      <c r="B39" s="2" t="s">
        <v>482</v>
      </c>
      <c r="C39" s="3">
        <v>20</v>
      </c>
      <c r="D39" s="3">
        <v>10</v>
      </c>
      <c r="E39" s="3">
        <v>10</v>
      </c>
      <c r="F39" s="3" t="s">
        <v>40</v>
      </c>
      <c r="G39" s="3">
        <v>32</v>
      </c>
      <c r="H39" s="3" t="s">
        <v>57</v>
      </c>
      <c r="I39" s="3">
        <v>5</v>
      </c>
      <c r="J39" s="3">
        <v>37</v>
      </c>
    </row>
    <row r="40" spans="1:10" ht="12.75">
      <c r="A40" s="2">
        <v>37</v>
      </c>
      <c r="B40" s="2" t="s">
        <v>502</v>
      </c>
      <c r="C40" s="3">
        <v>16</v>
      </c>
      <c r="D40" s="3">
        <v>10</v>
      </c>
      <c r="E40" s="3">
        <v>10</v>
      </c>
      <c r="F40" s="3" t="s">
        <v>55</v>
      </c>
      <c r="G40" s="3">
        <v>36</v>
      </c>
      <c r="H40" s="3" t="s">
        <v>94</v>
      </c>
      <c r="I40" s="3">
        <v>0</v>
      </c>
      <c r="J40" s="3">
        <v>36</v>
      </c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9" t="s">
        <v>108</v>
      </c>
      <c r="C42" s="34">
        <v>7</v>
      </c>
      <c r="D42" s="30">
        <v>18.6</v>
      </c>
      <c r="E42" s="30">
        <v>9.6</v>
      </c>
      <c r="F42" s="30">
        <v>15.1</v>
      </c>
      <c r="G42" s="30">
        <v>43.4</v>
      </c>
      <c r="H42" s="30"/>
      <c r="I42" s="30">
        <v>11.1</v>
      </c>
      <c r="J42" s="30">
        <v>54.6</v>
      </c>
    </row>
    <row r="43" spans="1:10" ht="12.75">
      <c r="A43" s="2"/>
      <c r="B43" s="2" t="s">
        <v>539</v>
      </c>
      <c r="C43" s="3">
        <v>6.2</v>
      </c>
      <c r="D43" s="3">
        <v>19.2</v>
      </c>
      <c r="E43" s="3">
        <v>9.5</v>
      </c>
      <c r="F43" s="3">
        <v>14.9</v>
      </c>
      <c r="G43" s="3">
        <v>43.5</v>
      </c>
      <c r="H43" s="3"/>
      <c r="I43" s="3">
        <v>11.8</v>
      </c>
      <c r="J43" s="3">
        <v>55.4</v>
      </c>
    </row>
    <row r="44" spans="1:10" ht="12.75">
      <c r="A44" s="2"/>
      <c r="B44" s="2" t="s">
        <v>513</v>
      </c>
      <c r="C44" s="3">
        <v>7.3</v>
      </c>
      <c r="D44" s="3">
        <v>18.9</v>
      </c>
      <c r="E44" s="3">
        <v>9.3</v>
      </c>
      <c r="F44" s="3">
        <v>14.2</v>
      </c>
      <c r="G44" s="3">
        <v>42.4</v>
      </c>
      <c r="H44" s="3"/>
      <c r="I44" s="3">
        <v>10.6</v>
      </c>
      <c r="J44" s="31">
        <v>53</v>
      </c>
    </row>
    <row r="45" spans="1:10" ht="12.75">
      <c r="A45" s="2"/>
      <c r="B45" s="2" t="s">
        <v>514</v>
      </c>
      <c r="C45" s="3">
        <v>6.2</v>
      </c>
      <c r="D45" s="31">
        <v>19</v>
      </c>
      <c r="E45" s="3">
        <v>9.4</v>
      </c>
      <c r="F45" s="3">
        <v>13.1</v>
      </c>
      <c r="G45" s="3">
        <v>41.6</v>
      </c>
      <c r="H45" s="3"/>
      <c r="I45" s="3">
        <v>10.8</v>
      </c>
      <c r="J45" s="3">
        <v>52.4</v>
      </c>
    </row>
    <row r="46" spans="1:10" ht="12.75">
      <c r="A46" s="2"/>
      <c r="B46" s="2" t="s">
        <v>515</v>
      </c>
      <c r="C46" s="31">
        <v>6</v>
      </c>
      <c r="D46" s="3">
        <v>19.7</v>
      </c>
      <c r="E46" s="3">
        <v>9.4</v>
      </c>
      <c r="F46" s="3">
        <v>15.2</v>
      </c>
      <c r="G46" s="3">
        <v>44.4</v>
      </c>
      <c r="H46" s="3"/>
      <c r="I46" s="3">
        <v>11.5</v>
      </c>
      <c r="J46" s="3">
        <v>55.8</v>
      </c>
    </row>
    <row r="47" spans="1:10" ht="12.75">
      <c r="A47" s="2"/>
      <c r="B47" s="2" t="s">
        <v>516</v>
      </c>
      <c r="C47" s="3">
        <v>6.4</v>
      </c>
      <c r="D47" s="3">
        <v>19.5</v>
      </c>
      <c r="E47" s="3">
        <v>9.5</v>
      </c>
      <c r="F47" s="3">
        <v>14.2</v>
      </c>
      <c r="G47" s="3">
        <v>43.1</v>
      </c>
      <c r="H47" s="3"/>
      <c r="I47" s="3">
        <v>11.1</v>
      </c>
      <c r="J47" s="3">
        <v>54.2</v>
      </c>
    </row>
    <row r="48" spans="1:10" ht="12.75">
      <c r="A48" s="2"/>
      <c r="B48" s="2" t="s">
        <v>517</v>
      </c>
      <c r="C48" s="3"/>
      <c r="D48" s="3">
        <v>18.4</v>
      </c>
      <c r="E48" s="3">
        <v>9.1</v>
      </c>
      <c r="F48" s="3">
        <v>14.6</v>
      </c>
      <c r="G48" s="3">
        <v>42.1</v>
      </c>
      <c r="H48" s="3"/>
      <c r="I48" s="3">
        <v>11.2</v>
      </c>
      <c r="J48" s="3">
        <v>53.3</v>
      </c>
    </row>
    <row r="49" spans="1:10" ht="12.75">
      <c r="A49" s="2"/>
      <c r="B49" s="2" t="s">
        <v>518</v>
      </c>
      <c r="C49" s="3"/>
      <c r="D49" s="3">
        <v>17.6</v>
      </c>
      <c r="E49" s="3">
        <v>9.4</v>
      </c>
      <c r="F49" s="3">
        <v>13.8</v>
      </c>
      <c r="G49" s="3">
        <v>40.8</v>
      </c>
      <c r="H49" s="3"/>
      <c r="I49" s="3">
        <v>10.1</v>
      </c>
      <c r="J49" s="3">
        <v>50.8</v>
      </c>
    </row>
    <row r="50" spans="1:10" ht="12.75">
      <c r="A50" s="2"/>
      <c r="B50" s="2" t="s">
        <v>519</v>
      </c>
      <c r="C50" s="3"/>
      <c r="D50" s="3">
        <v>18.8</v>
      </c>
      <c r="E50" s="31">
        <v>9</v>
      </c>
      <c r="F50" s="31">
        <v>14</v>
      </c>
      <c r="G50" s="3">
        <v>41.9</v>
      </c>
      <c r="H50" s="3"/>
      <c r="I50" s="31">
        <v>9</v>
      </c>
      <c r="J50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Björkbackens 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Danielsson</dc:creator>
  <cp:keywords/>
  <dc:description/>
  <cp:lastModifiedBy>Danielsson, Leif</cp:lastModifiedBy>
  <cp:lastPrinted>2016-10-09T07:09:39Z</cp:lastPrinted>
  <dcterms:created xsi:type="dcterms:W3CDTF">1997-08-31T09:36:40Z</dcterms:created>
  <dcterms:modified xsi:type="dcterms:W3CDTF">2016-10-09T07:10:27Z</dcterms:modified>
  <cp:category/>
  <cp:version/>
  <cp:contentType/>
  <cp:contentStatus/>
</cp:coreProperties>
</file>